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é\Documents\ANDRE\Projetos GELAB\"/>
    </mc:Choice>
  </mc:AlternateContent>
  <bookViews>
    <workbookView xWindow="0" yWindow="0" windowWidth="20490" windowHeight="8340"/>
  </bookViews>
  <sheets>
    <sheet name="Proposta Projeto de Pesquis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2" i="2" l="1"/>
  <c r="F136" i="2"/>
  <c r="F141" i="2"/>
  <c r="F143" i="2"/>
  <c r="F71" i="2"/>
  <c r="F117" i="2"/>
  <c r="F116" i="2"/>
  <c r="F115" i="2"/>
  <c r="F114" i="2"/>
  <c r="F113" i="2"/>
  <c r="F112" i="2"/>
  <c r="F111" i="2"/>
  <c r="F95" i="2"/>
  <c r="F94" i="2"/>
  <c r="F93" i="2"/>
  <c r="F92" i="2"/>
  <c r="F91" i="2"/>
  <c r="F90" i="2"/>
  <c r="F89" i="2"/>
  <c r="F66" i="2"/>
  <c r="F67" i="2"/>
  <c r="F68" i="2"/>
  <c r="F70" i="2"/>
  <c r="F69" i="2"/>
  <c r="F72" i="2"/>
  <c r="F73" i="2"/>
  <c r="F74" i="2"/>
  <c r="F60" i="2"/>
  <c r="F61" i="2"/>
  <c r="F62" i="2"/>
  <c r="F63" i="2"/>
  <c r="F64" i="2"/>
  <c r="F65" i="2"/>
  <c r="F50" i="2"/>
  <c r="F51" i="2"/>
  <c r="F52" i="2"/>
  <c r="F53" i="2"/>
  <c r="F54" i="2"/>
  <c r="F55" i="2"/>
  <c r="F56" i="2"/>
  <c r="F57" i="2"/>
  <c r="F97" i="2" l="1"/>
  <c r="F110" i="2"/>
  <c r="F31" i="2"/>
  <c r="F130" i="2"/>
  <c r="F129" i="2"/>
  <c r="F133" i="2"/>
  <c r="F134" i="2"/>
  <c r="F137" i="2"/>
  <c r="F138" i="2"/>
  <c r="F132" i="2"/>
  <c r="F146" i="2"/>
  <c r="F144" i="2"/>
  <c r="F140" i="2"/>
  <c r="F125" i="2"/>
  <c r="F126" i="2"/>
  <c r="F127" i="2"/>
  <c r="F124" i="2"/>
  <c r="F122" i="2"/>
  <c r="F105" i="2"/>
  <c r="F106" i="2"/>
  <c r="F107" i="2"/>
  <c r="F108" i="2"/>
  <c r="F109" i="2"/>
  <c r="F118" i="2"/>
  <c r="F119" i="2"/>
  <c r="F120" i="2"/>
  <c r="F100" i="2"/>
  <c r="F101" i="2"/>
  <c r="F102" i="2"/>
  <c r="F103" i="2"/>
  <c r="F104" i="2"/>
  <c r="F99" i="2"/>
  <c r="F85" i="2"/>
  <c r="F86" i="2"/>
  <c r="F87" i="2"/>
  <c r="F88" i="2"/>
  <c r="F96" i="2"/>
  <c r="F80" i="2"/>
  <c r="F81" i="2"/>
  <c r="F82" i="2"/>
  <c r="F83" i="2"/>
  <c r="F84" i="2"/>
  <c r="F79" i="2"/>
  <c r="F75" i="2"/>
  <c r="F76" i="2"/>
  <c r="F59" i="2"/>
  <c r="F33" i="2"/>
  <c r="F34" i="2"/>
  <c r="F35" i="2"/>
  <c r="F36" i="2"/>
  <c r="F37" i="2"/>
  <c r="F49" i="2"/>
  <c r="F32" i="2"/>
  <c r="F30" i="2"/>
  <c r="F25" i="2"/>
  <c r="F26" i="2"/>
  <c r="F27" i="2"/>
  <c r="F28" i="2"/>
  <c r="F29" i="2"/>
  <c r="F21" i="2"/>
  <c r="F22" i="2"/>
  <c r="F23" i="2"/>
  <c r="F24" i="2"/>
  <c r="F16" i="2"/>
  <c r="F17" i="2"/>
  <c r="F18" i="2"/>
  <c r="F19" i="2"/>
  <c r="F44" i="2"/>
  <c r="F45" i="2"/>
  <c r="F46" i="2"/>
  <c r="F47" i="2"/>
  <c r="F48" i="2"/>
  <c r="F20" i="2"/>
  <c r="F8" i="2"/>
  <c r="F9" i="2"/>
  <c r="F38" i="2"/>
  <c r="F39" i="2"/>
  <c r="F40" i="2"/>
  <c r="F41" i="2"/>
  <c r="F42" i="2"/>
  <c r="F43" i="2"/>
  <c r="F10" i="2"/>
  <c r="F11" i="2"/>
  <c r="F12" i="2"/>
  <c r="F13" i="2"/>
  <c r="F14" i="2"/>
  <c r="F15" i="2"/>
  <c r="F7" i="2"/>
  <c r="F148" i="2" l="1"/>
</calcChain>
</file>

<file path=xl/sharedStrings.xml><?xml version="1.0" encoding="utf-8"?>
<sst xmlns="http://schemas.openxmlformats.org/spreadsheetml/2006/main" count="151" uniqueCount="114">
  <si>
    <t>Item</t>
  </si>
  <si>
    <t>●</t>
  </si>
  <si>
    <t>Metais Solúveis - Varredura: Al; Cu e Fe dissolvidos.</t>
  </si>
  <si>
    <t>Metais totais- Varredura de hidretos - As, Hg, Sb, Se.</t>
  </si>
  <si>
    <t>Clorofila a</t>
  </si>
  <si>
    <t>Densidade de cianobactérias</t>
  </si>
  <si>
    <t>Sólidos Dissolvidos Totais (SDT) (RFT)</t>
  </si>
  <si>
    <t>Parâmetros</t>
  </si>
  <si>
    <t>Turbidez</t>
  </si>
  <si>
    <t>Cor Verdadeira</t>
  </si>
  <si>
    <t>pH e Temperatura - Ensaio em campo</t>
  </si>
  <si>
    <t>DBO</t>
  </si>
  <si>
    <t>OD - Oxigênio Dissolvido - Ensaio em campo</t>
  </si>
  <si>
    <t>Gosto e odor</t>
  </si>
  <si>
    <t>Aparência (Qualitativo): corantes artificiais, materiais flutuantes, resíduos sólidos objetáveis.</t>
  </si>
  <si>
    <t>Metais totais - Varredura: Ba, Be, Cd, Pb, Co, Cr, Mn, Ni, Ag, V, Zn.</t>
  </si>
  <si>
    <t>Óleos e graxas Total</t>
  </si>
  <si>
    <t>Metais totais - Unitários: B</t>
  </si>
  <si>
    <t>Metais totais - Unitários: Li</t>
  </si>
  <si>
    <t>Metais totais - Unitários: U</t>
  </si>
  <si>
    <t>Cianeto Livre + total</t>
  </si>
  <si>
    <t>Nitrogênio Amoniacal</t>
  </si>
  <si>
    <t>Cloro Residual Livre + total - Ensaio em campo</t>
  </si>
  <si>
    <t>Fósforo Total</t>
  </si>
  <si>
    <t>Ânios inorgânicos (Cloreto, Fluoreto, Nitrato, Sulfato, Nitrito)</t>
  </si>
  <si>
    <t>Sulfeto</t>
  </si>
  <si>
    <t>HPAs/PHAs - Hidrocarbonetos Policíclicos Aromáticos</t>
  </si>
  <si>
    <t>Acrilamida</t>
  </si>
  <si>
    <t>Triazinas: Atrazina; Benzidina; Simazina; Trifluralina.</t>
  </si>
  <si>
    <t>Pesticidas organofosforado: Demeton (Demeton-O + Demeton-S); Dodecacloro pentaciclodecano (Mirex); Glifosato; Gution; Malation; Paration.</t>
  </si>
  <si>
    <t>Inseticidas: Carbaril, Toxafeno.</t>
  </si>
  <si>
    <t>Herbicidas: Alacloro; Metolacloro; 2,4-D + 2,4,5-T.</t>
  </si>
  <si>
    <t>PCBs (Bifenilas policloradas)</t>
  </si>
  <si>
    <t>Tributilestanho (TBT)</t>
  </si>
  <si>
    <t>DQO</t>
  </si>
  <si>
    <t>Potencial oxi-redução/Redox - Ensaio em campo</t>
  </si>
  <si>
    <t>Alcalinidade Total</t>
  </si>
  <si>
    <t>Condutividade - Ensaio em campo</t>
  </si>
  <si>
    <t>Ortofosfato Dissolvido</t>
  </si>
  <si>
    <t>Sólidos Totais (ST)</t>
  </si>
  <si>
    <t>Sólidos Suspensos Totais (SST) (RNFT)</t>
  </si>
  <si>
    <t>Cafeína</t>
  </si>
  <si>
    <t>MEDIÇÃO DA VAZÃO</t>
  </si>
  <si>
    <t>DETERMINAÇÃO DA VAZÃO MASSICA</t>
  </si>
  <si>
    <t>Nitrogênio Total (Necessário fazer nitrato, nitrito e TKN)</t>
  </si>
  <si>
    <t>Ânios inorgânicos (Nitrato, Nitrito)</t>
  </si>
  <si>
    <t>Saxitoxina</t>
  </si>
  <si>
    <t>Cilindrospermopsina</t>
  </si>
  <si>
    <t>Geosmina</t>
  </si>
  <si>
    <t>2-metilisoborneol (MIB)</t>
  </si>
  <si>
    <t>Nitrogênio "Kjedahl" total - TKN</t>
  </si>
  <si>
    <t>Fitoplâncton (quali e quantitativo)</t>
  </si>
  <si>
    <t>Cianotoxinas</t>
  </si>
  <si>
    <t>Microcistina</t>
  </si>
  <si>
    <t>Granulometria - Peneira</t>
  </si>
  <si>
    <t>Metais totais - Varredura: Cd; Cu; Cr; Ni; Pb e Zn</t>
  </si>
  <si>
    <t>SEDIMENTO - Tributilestanho (TBT)</t>
  </si>
  <si>
    <t>SEDIMENTO - PCB's (Bifenilas Policlorados) somatório das 7 bifenilas</t>
  </si>
  <si>
    <t>SEDIMENTO - HPA (Hidrocarbonetos Policiclicos Aromáticos) - Acenaftaleno; acenaftileno; Antraceno; Fenantraceno; Fluoranteno; Fluoreno; 2-Metilnaftaleno; Naftaleno; Pireno e Somatória de HPAs.</t>
  </si>
  <si>
    <t>TOC - Carbono Orgânico Total</t>
  </si>
  <si>
    <t>Nitrogênio "Kjedahl" total - TKN (amostra sólida)</t>
  </si>
  <si>
    <t>Fósforo total (amostra sólida)</t>
  </si>
  <si>
    <t>Colesterol</t>
  </si>
  <si>
    <t>Coprostanol</t>
  </si>
  <si>
    <t>Toxicidade crônica: Microcrustáceo - Ceriodaphniadubia</t>
  </si>
  <si>
    <t>Planejamento de amostragem, coleta, preservação, acondicionamento e transporte das amostras.</t>
  </si>
  <si>
    <t>Relatório consolidado com estudo de composição, densidade, diversidade, equitabilidade, frequência de ocorrência e abundância relativa.</t>
  </si>
  <si>
    <t>Toxicidade crônica: Microalga - Pseudokirchneriella subcapitata</t>
  </si>
  <si>
    <t>Toxicidade aguda: Microcrustáceo - Daphniasimilis</t>
  </si>
  <si>
    <t>Toxicidade aguda: Peixe - Danio rerio</t>
  </si>
  <si>
    <t>Serviços de logística e coleta</t>
  </si>
  <si>
    <t>Determinação da taxa de sedimentação na Lagoa Guandu</t>
  </si>
  <si>
    <t>Levantamento de dados batimétricos na Lagoa Guandu</t>
  </si>
  <si>
    <t>Caracterizar o solo original</t>
  </si>
  <si>
    <t>Outros Serviços / Entregas</t>
  </si>
  <si>
    <t>Relatórios Semestrais dos monitoramentos realizados nos corpos d’água, separados por compartimento, contemplando as estações monitoradas no período, contendo as análises laboratoriais, comparação com resoluções e legislações vigentes.</t>
  </si>
  <si>
    <t>Analises laboratoriais de Macroinvertebrados Aquáticos e Invertebrados Bentônicos</t>
  </si>
  <si>
    <t>Relatório consolidado com estudo da estrutura dessas comunidades temporalmente e espacialmente.</t>
  </si>
  <si>
    <t>Analises laboratoriais da Ictiofauna</t>
  </si>
  <si>
    <t>Cessão de colaborador em período integral (40 hs semanais) - TÉC. SERV. TECNOLÓGICO Firjan SENAI</t>
  </si>
  <si>
    <t>VOC (Compostos Orgânicos Voláteis) - 1,1- Dicloroeteno, 1,2-Dicloroetano, Benzeno, Diclorometano, Estireno, Etilbenzeno, Tetracloreto de carbono, Tetracloroeteno, Tolueno, Triclorobenzeno (1,2,3-TCB + 1,2,4- TCB), Tricloroeteno, Xileno.</t>
  </si>
  <si>
    <t>Pesticidas organoclorados: 2,4,5-TP, Aldrin + Dieldrin; Clordano (cis + trans); DDT (p,p’- DDT + p,p’-DDE + p,p’-DDD); Endossulfan (α + β + sulfato); Endrin; Heptacloro epóxido + Heptacloro; Hexaclorobenzeno; Lindano (Ɣ- HCH); Metoxicloro</t>
  </si>
  <si>
    <t>Fenóis (clorados): 2,4-Diclorofenol, 2- Clorofenol, 2,4,6-Triclorofenol; Pentaclorofenol.</t>
  </si>
  <si>
    <t>SEDIMENTO - Pesticidas organoclorados - HCH (Alfa; Beta; Delta; Gama/Lindano); Clordano (Alfa e Gama); DDD (2,2-bis (p- clorofenil)-1,1-dicloroetano ou diclorodifenildicloroetano); DDE (1,1-dicloro- 2,2,bis (p-clorofenil) etileno ou diclorodifenildicloroetileno); DDT (2,2-bis (p- clorofenil)-1,1,1-tricloroetano ou diclorodifeniltricloroetano); Dieldrin; Endrin.</t>
  </si>
  <si>
    <t>Cessão de colaborador em período integral (40hs semanais) - TÉC. SERV. TECNOLÓGICO Firjan SENAI</t>
  </si>
  <si>
    <t>Relatório consolidado para analisar com base nos dados de riqueza, diversidade, abundância, frequência de ocorrência, dominância e biomassa na Lagoa Guandu.Ainda classificar com base no status</t>
  </si>
  <si>
    <t>Metais totais - Varredura: Cd; Cu; Cr; Ni;Pb e Zn</t>
  </si>
  <si>
    <t>Valor unitário (R$)</t>
  </si>
  <si>
    <t>VALOR TOTAL</t>
  </si>
  <si>
    <t>Coliformes termotolerantes (NMP)</t>
  </si>
  <si>
    <t>Quant. Análises</t>
  </si>
  <si>
    <t>Antibiótico</t>
  </si>
  <si>
    <t>Antiinflamatório</t>
  </si>
  <si>
    <t xml:space="preserve">Hormônios </t>
  </si>
  <si>
    <t>Bisfenol A</t>
  </si>
  <si>
    <t>Antidepressivo</t>
  </si>
  <si>
    <t>Parabenos</t>
  </si>
  <si>
    <t xml:space="preserve">Item 3.2.2:  04 Pontos de coleta: Circuito II - Água superficial - Frequência: Quinzenal - Período: 06 meses (Novembro a  Abril) </t>
  </si>
  <si>
    <t xml:space="preserve">Item 3.2.3: 09 Pontos de coleta. Sedimentos dos rios afluentes a Lagoa Guandu. Frequência: SEMESTRAL </t>
  </si>
  <si>
    <t xml:space="preserve">Item 3.2.4: 4 pontos de coleta. Sedimentos Lagoa Guandu (CORE SAMPLER)  Frequência: SEMESTRAL </t>
  </si>
  <si>
    <t>Zooplâncton (quali e quantitativo)</t>
  </si>
  <si>
    <t xml:space="preserve">Item 3.2.5 Bioindicadores - Ecotoxicidade - Água e Sedimentos do Rio Guandu - Frequência: TRIMESTRAL - Período: 12 meses - </t>
  </si>
  <si>
    <t>Item 3.2.5 Bioindicadores - Biota Planctônica e estrutura e dinâmica das populações</t>
  </si>
  <si>
    <t>Item 3.2.5 Bioindicadores - Macro invertebrados Aquáticos e Invertebrados Bentônicos</t>
  </si>
  <si>
    <t>Item 3.2.5 Bioindicadores - Ictiofauna</t>
  </si>
  <si>
    <t xml:space="preserve">Item 3.2.1:  13 Pontos de coleta: Circuito I - Água superficial do Rio Guandú - Frequência: Variável. 12 Campanhas </t>
  </si>
  <si>
    <t>Relatórios Mensais dos monitoramentos realizados nos corpos d’água, separados por compartimento, contemplando as estações monitoradas no período, contendo as análises laboratoriais, comparação com resoluções e legislações vigentes.</t>
  </si>
  <si>
    <t>Relatórios Trimestrais dos monitoramentos realizados nos corpos d’água, separados por compartimento, contemplando as estações monitoradas no período, contendo as análises laboratoriais, comparação com resoluções e legislações vigentes.</t>
  </si>
  <si>
    <t>Relatório final dos monitoramentos realizados nos corpos d’água, separados por compartimento, contemplando as estações monitoradas no período, contendo as análises laboratoriais, comparação com resoluções e legislações vigentes.</t>
  </si>
  <si>
    <t>Valor total do item (R$)</t>
  </si>
  <si>
    <t xml:space="preserve">EMPRESA: </t>
  </si>
  <si>
    <t>CNPJ:</t>
  </si>
  <si>
    <t>DATA:</t>
  </si>
  <si>
    <t>VALIDADE DA PROPOSTA: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</si>
</sst>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;[Red]\-&quot;R$&quot;\ #,##0.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mbria"/>
      <family val="1"/>
    </font>
    <font>
      <b/>
      <sz val="12"/>
      <color rgb="FF252525"/>
      <name val="Cambria"/>
      <family val="1"/>
    </font>
    <font>
      <b/>
      <sz val="12"/>
      <color rgb="FF252525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FFFFFF"/>
      <name val="Cambria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rgb="FFBEBEBE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29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/>
    </xf>
    <xf numFmtId="2" fontId="5" fillId="0" borderId="33" xfId="0" applyNumberFormat="1" applyFont="1" applyBorder="1" applyAlignment="1">
      <alignment horizontal="center" vertical="center"/>
    </xf>
    <xf numFmtId="2" fontId="5" fillId="0" borderId="27" xfId="0" applyNumberFormat="1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35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2" fontId="1" fillId="0" borderId="34" xfId="0" applyNumberFormat="1" applyFont="1" applyBorder="1" applyAlignment="1">
      <alignment horizontal="center" vertical="center" wrapText="1"/>
    </xf>
    <xf numFmtId="2" fontId="1" fillId="0" borderId="35" xfId="0" applyNumberFormat="1" applyFont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2" fontId="1" fillId="0" borderId="11" xfId="0" applyNumberFormat="1" applyFont="1" applyBorder="1" applyAlignment="1">
      <alignment horizontal="center" vertical="center" wrapText="1"/>
    </xf>
    <xf numFmtId="4" fontId="1" fillId="0" borderId="27" xfId="0" applyNumberFormat="1" applyFont="1" applyBorder="1" applyAlignment="1">
      <alignment horizontal="center" vertical="center" wrapText="1"/>
    </xf>
    <xf numFmtId="4" fontId="1" fillId="0" borderId="21" xfId="0" applyNumberFormat="1" applyFont="1" applyBorder="1" applyAlignment="1">
      <alignment horizontal="center" vertical="center" wrapText="1"/>
    </xf>
    <xf numFmtId="4" fontId="1" fillId="0" borderId="37" xfId="0" applyNumberFormat="1" applyFont="1" applyBorder="1" applyAlignment="1">
      <alignment horizontal="center" vertical="center" wrapText="1"/>
    </xf>
    <xf numFmtId="4" fontId="1" fillId="0" borderId="38" xfId="0" applyNumberFormat="1" applyFont="1" applyBorder="1" applyAlignment="1">
      <alignment horizontal="center" vertical="center" wrapText="1"/>
    </xf>
    <xf numFmtId="2" fontId="5" fillId="0" borderId="30" xfId="0" applyNumberFormat="1" applyFont="1" applyBorder="1" applyAlignment="1">
      <alignment horizontal="center" vertical="center"/>
    </xf>
    <xf numFmtId="2" fontId="6" fillId="2" borderId="20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1" fillId="0" borderId="26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19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/>
    </xf>
    <xf numFmtId="0" fontId="8" fillId="0" borderId="39" xfId="0" applyFont="1" applyBorder="1" applyAlignment="1">
      <alignment horizontal="left" vertical="top"/>
    </xf>
    <xf numFmtId="2" fontId="8" fillId="0" borderId="39" xfId="0" applyNumberFormat="1" applyFont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23"/>
  <sheetViews>
    <sheetView tabSelected="1" zoomScaleNormal="100" workbookViewId="0">
      <selection activeCell="J143" sqref="J143"/>
    </sheetView>
  </sheetViews>
  <sheetFormatPr defaultRowHeight="15.75" x14ac:dyDescent="0.25"/>
  <cols>
    <col min="2" max="2" width="9.140625" style="2"/>
    <col min="3" max="3" width="53.85546875" style="1" customWidth="1"/>
    <col min="4" max="4" width="22.28515625" style="1" customWidth="1"/>
    <col min="5" max="5" width="21.7109375" style="92" customWidth="1"/>
    <col min="6" max="6" width="31.7109375" style="1" customWidth="1"/>
  </cols>
  <sheetData>
    <row r="2" spans="2:6" ht="39.75" customHeight="1" x14ac:dyDescent="0.25">
      <c r="B2" s="97" t="s">
        <v>110</v>
      </c>
      <c r="C2" s="97"/>
      <c r="D2" s="98" t="s">
        <v>111</v>
      </c>
      <c r="E2" s="98" t="s">
        <v>112</v>
      </c>
      <c r="F2" s="98" t="s">
        <v>113</v>
      </c>
    </row>
    <row r="3" spans="2:6" ht="41.25" customHeight="1" x14ac:dyDescent="0.25">
      <c r="B3" s="58" t="s">
        <v>0</v>
      </c>
      <c r="C3" s="58" t="s">
        <v>7</v>
      </c>
      <c r="D3" s="58" t="s">
        <v>90</v>
      </c>
      <c r="E3" s="78" t="s">
        <v>87</v>
      </c>
      <c r="F3" s="58" t="s">
        <v>109</v>
      </c>
    </row>
    <row r="4" spans="2:6" ht="15.75" customHeight="1" thickBot="1" x14ac:dyDescent="0.3">
      <c r="B4" s="59"/>
      <c r="C4" s="59"/>
      <c r="D4" s="59"/>
      <c r="E4" s="79"/>
      <c r="F4" s="59"/>
    </row>
    <row r="5" spans="2:6" ht="41.25" customHeight="1" x14ac:dyDescent="0.25">
      <c r="B5" s="59"/>
      <c r="C5" s="93" t="s">
        <v>105</v>
      </c>
      <c r="D5" s="94"/>
      <c r="E5" s="94"/>
      <c r="F5" s="94"/>
    </row>
    <row r="6" spans="2:6" ht="15.75" customHeight="1" thickBot="1" x14ac:dyDescent="0.3">
      <c r="B6" s="59"/>
      <c r="C6" s="95"/>
      <c r="D6" s="70"/>
      <c r="E6" s="70"/>
      <c r="F6" s="70"/>
    </row>
    <row r="7" spans="2:6" ht="42.75" customHeight="1" thickBot="1" x14ac:dyDescent="0.3">
      <c r="B7" s="6">
        <v>1</v>
      </c>
      <c r="C7" s="7" t="s">
        <v>14</v>
      </c>
      <c r="D7" s="35">
        <v>156</v>
      </c>
      <c r="E7" s="40"/>
      <c r="F7" s="9">
        <f>(D7*E7)</f>
        <v>0</v>
      </c>
    </row>
    <row r="8" spans="2:6" ht="24.75" customHeight="1" thickBot="1" x14ac:dyDescent="0.3">
      <c r="B8" s="10">
        <v>2</v>
      </c>
      <c r="C8" s="11" t="s">
        <v>16</v>
      </c>
      <c r="D8" s="8">
        <v>156</v>
      </c>
      <c r="E8" s="40"/>
      <c r="F8" s="9">
        <f t="shared" ref="F8:F29" si="0">(D8*E8)</f>
        <v>0</v>
      </c>
    </row>
    <row r="9" spans="2:6" ht="21.95" customHeight="1" thickBot="1" x14ac:dyDescent="0.3">
      <c r="B9" s="13">
        <v>3</v>
      </c>
      <c r="C9" s="14" t="s">
        <v>13</v>
      </c>
      <c r="D9" s="8">
        <v>156</v>
      </c>
      <c r="E9" s="40"/>
      <c r="F9" s="9">
        <f t="shared" si="0"/>
        <v>0</v>
      </c>
    </row>
    <row r="10" spans="2:6" ht="21.95" customHeight="1" thickBot="1" x14ac:dyDescent="0.3">
      <c r="B10" s="45">
        <v>4</v>
      </c>
      <c r="C10" s="17" t="s">
        <v>4</v>
      </c>
      <c r="D10" s="8">
        <v>156</v>
      </c>
      <c r="E10" s="40"/>
      <c r="F10" s="9">
        <f t="shared" si="0"/>
        <v>0</v>
      </c>
    </row>
    <row r="11" spans="2:6" ht="21.95" customHeight="1" thickBot="1" x14ac:dyDescent="0.3">
      <c r="B11" s="10">
        <v>5</v>
      </c>
      <c r="C11" s="14" t="s">
        <v>5</v>
      </c>
      <c r="D11" s="8">
        <v>156</v>
      </c>
      <c r="E11" s="40"/>
      <c r="F11" s="9">
        <f t="shared" si="0"/>
        <v>0</v>
      </c>
    </row>
    <row r="12" spans="2:6" ht="36" customHeight="1" thickBot="1" x14ac:dyDescent="0.3">
      <c r="B12" s="13">
        <v>6</v>
      </c>
      <c r="C12" s="12" t="s">
        <v>6</v>
      </c>
      <c r="D12" s="8">
        <v>156</v>
      </c>
      <c r="E12" s="40"/>
      <c r="F12" s="9">
        <f t="shared" si="0"/>
        <v>0</v>
      </c>
    </row>
    <row r="13" spans="2:6" ht="21.95" customHeight="1" thickBot="1" x14ac:dyDescent="0.3">
      <c r="B13" s="45">
        <v>7</v>
      </c>
      <c r="C13" s="14" t="s">
        <v>2</v>
      </c>
      <c r="D13" s="8">
        <v>156</v>
      </c>
      <c r="E13" s="40"/>
      <c r="F13" s="9">
        <f t="shared" si="0"/>
        <v>0</v>
      </c>
    </row>
    <row r="14" spans="2:6" ht="25.5" customHeight="1" thickBot="1" x14ac:dyDescent="0.3">
      <c r="B14" s="10">
        <v>8</v>
      </c>
      <c r="C14" s="7" t="s">
        <v>3</v>
      </c>
      <c r="D14" s="8">
        <v>156</v>
      </c>
      <c r="E14" s="40"/>
      <c r="F14" s="9">
        <f t="shared" si="0"/>
        <v>0</v>
      </c>
    </row>
    <row r="15" spans="2:6" ht="48.75" customHeight="1" thickBot="1" x14ac:dyDescent="0.3">
      <c r="B15" s="13">
        <v>9</v>
      </c>
      <c r="C15" s="21" t="s">
        <v>15</v>
      </c>
      <c r="D15" s="8">
        <v>156</v>
      </c>
      <c r="E15" s="40"/>
      <c r="F15" s="9">
        <f t="shared" si="0"/>
        <v>0</v>
      </c>
    </row>
    <row r="16" spans="2:6" ht="21.95" customHeight="1" thickBot="1" x14ac:dyDescent="0.3">
      <c r="B16" s="45">
        <v>10</v>
      </c>
      <c r="C16" s="44" t="s">
        <v>17</v>
      </c>
      <c r="D16" s="8">
        <v>156</v>
      </c>
      <c r="E16" s="40"/>
      <c r="F16" s="9">
        <f>(D16*E16)</f>
        <v>0</v>
      </c>
    </row>
    <row r="17" spans="2:6" ht="21.95" customHeight="1" thickBot="1" x14ac:dyDescent="0.3">
      <c r="B17" s="10">
        <v>11</v>
      </c>
      <c r="C17" s="21" t="s">
        <v>18</v>
      </c>
      <c r="D17" s="8">
        <v>156</v>
      </c>
      <c r="E17" s="40"/>
      <c r="F17" s="9">
        <f t="shared" si="0"/>
        <v>0</v>
      </c>
    </row>
    <row r="18" spans="2:6" ht="21.95" customHeight="1" thickBot="1" x14ac:dyDescent="0.3">
      <c r="B18" s="13">
        <v>12</v>
      </c>
      <c r="C18" s="44" t="s">
        <v>19</v>
      </c>
      <c r="D18" s="8">
        <v>156</v>
      </c>
      <c r="E18" s="40"/>
      <c r="F18" s="9">
        <f t="shared" si="0"/>
        <v>0</v>
      </c>
    </row>
    <row r="19" spans="2:6" ht="21.95" customHeight="1" thickBot="1" x14ac:dyDescent="0.3">
      <c r="B19" s="45">
        <v>13</v>
      </c>
      <c r="C19" s="21" t="s">
        <v>20</v>
      </c>
      <c r="D19" s="8">
        <v>156</v>
      </c>
      <c r="E19" s="40"/>
      <c r="F19" s="9">
        <f t="shared" si="0"/>
        <v>0</v>
      </c>
    </row>
    <row r="20" spans="2:6" ht="95.25" thickBot="1" x14ac:dyDescent="0.3">
      <c r="B20" s="45">
        <v>14</v>
      </c>
      <c r="C20" s="44" t="s">
        <v>80</v>
      </c>
      <c r="D20" s="8">
        <v>156</v>
      </c>
      <c r="E20" s="40"/>
      <c r="F20" s="9">
        <f t="shared" si="0"/>
        <v>0</v>
      </c>
    </row>
    <row r="21" spans="2:6" ht="32.25" thickBot="1" x14ac:dyDescent="0.3">
      <c r="B21" s="45">
        <v>15</v>
      </c>
      <c r="C21" s="21" t="s">
        <v>26</v>
      </c>
      <c r="D21" s="8">
        <v>156</v>
      </c>
      <c r="E21" s="40"/>
      <c r="F21" s="9">
        <f>(D21*E21)</f>
        <v>0</v>
      </c>
    </row>
    <row r="22" spans="2:6" ht="21.95" customHeight="1" thickBot="1" x14ac:dyDescent="0.3">
      <c r="B22" s="45">
        <v>16</v>
      </c>
      <c r="C22" s="21" t="s">
        <v>27</v>
      </c>
      <c r="D22" s="8">
        <v>156</v>
      </c>
      <c r="E22" s="40"/>
      <c r="F22" s="9">
        <f t="shared" si="0"/>
        <v>0</v>
      </c>
    </row>
    <row r="23" spans="2:6" ht="32.25" thickBot="1" x14ac:dyDescent="0.3">
      <c r="B23" s="45">
        <v>17</v>
      </c>
      <c r="C23" s="44" t="s">
        <v>28</v>
      </c>
      <c r="D23" s="8">
        <v>156</v>
      </c>
      <c r="E23" s="40"/>
      <c r="F23" s="9">
        <f t="shared" si="0"/>
        <v>0</v>
      </c>
    </row>
    <row r="24" spans="2:6" ht="79.5" thickBot="1" x14ac:dyDescent="0.3">
      <c r="B24" s="45">
        <v>18</v>
      </c>
      <c r="C24" s="21" t="s">
        <v>81</v>
      </c>
      <c r="D24" s="8">
        <v>156</v>
      </c>
      <c r="E24" s="40"/>
      <c r="F24" s="9">
        <f t="shared" si="0"/>
        <v>0</v>
      </c>
    </row>
    <row r="25" spans="2:6" ht="66" customHeight="1" thickBot="1" x14ac:dyDescent="0.3">
      <c r="B25" s="45">
        <v>19</v>
      </c>
      <c r="C25" s="21" t="s">
        <v>29</v>
      </c>
      <c r="D25" s="8">
        <v>156</v>
      </c>
      <c r="E25" s="40"/>
      <c r="F25" s="9">
        <f>(D25*E25)</f>
        <v>0</v>
      </c>
    </row>
    <row r="26" spans="2:6" ht="21.95" customHeight="1" thickBot="1" x14ac:dyDescent="0.3">
      <c r="B26" s="45">
        <v>20</v>
      </c>
      <c r="C26" s="44" t="s">
        <v>30</v>
      </c>
      <c r="D26" s="8">
        <v>156</v>
      </c>
      <c r="E26" s="40"/>
      <c r="F26" s="9">
        <f t="shared" si="0"/>
        <v>0</v>
      </c>
    </row>
    <row r="27" spans="2:6" ht="32.25" customHeight="1" thickBot="1" x14ac:dyDescent="0.3">
      <c r="B27" s="45">
        <v>21</v>
      </c>
      <c r="C27" s="21" t="s">
        <v>31</v>
      </c>
      <c r="D27" s="8">
        <v>156</v>
      </c>
      <c r="E27" s="40"/>
      <c r="F27" s="9">
        <f t="shared" si="0"/>
        <v>0</v>
      </c>
    </row>
    <row r="28" spans="2:6" ht="32.25" thickBot="1" x14ac:dyDescent="0.3">
      <c r="B28" s="45">
        <v>22</v>
      </c>
      <c r="C28" s="21" t="s">
        <v>82</v>
      </c>
      <c r="D28" s="8">
        <v>156</v>
      </c>
      <c r="E28" s="40"/>
      <c r="F28" s="9">
        <f t="shared" si="0"/>
        <v>0</v>
      </c>
    </row>
    <row r="29" spans="2:6" ht="21.95" customHeight="1" thickBot="1" x14ac:dyDescent="0.3">
      <c r="B29" s="45">
        <v>23</v>
      </c>
      <c r="C29" s="44" t="s">
        <v>32</v>
      </c>
      <c r="D29" s="8">
        <v>156</v>
      </c>
      <c r="E29" s="40"/>
      <c r="F29" s="9">
        <f t="shared" si="0"/>
        <v>0</v>
      </c>
    </row>
    <row r="30" spans="2:6" ht="21.95" customHeight="1" thickBot="1" x14ac:dyDescent="0.3">
      <c r="B30" s="45">
        <v>24</v>
      </c>
      <c r="C30" s="21" t="s">
        <v>33</v>
      </c>
      <c r="D30" s="8">
        <v>156</v>
      </c>
      <c r="E30" s="40"/>
      <c r="F30" s="9">
        <f>D30*E30</f>
        <v>0</v>
      </c>
    </row>
    <row r="31" spans="2:6" ht="21.95" customHeight="1" thickBot="1" x14ac:dyDescent="0.3">
      <c r="B31" s="45">
        <v>25</v>
      </c>
      <c r="C31" s="44" t="s">
        <v>35</v>
      </c>
      <c r="D31" s="8">
        <v>156</v>
      </c>
      <c r="E31" s="40"/>
      <c r="F31" s="9">
        <f t="shared" ref="F31" si="1">D31*E31</f>
        <v>0</v>
      </c>
    </row>
    <row r="32" spans="2:6" ht="27" customHeight="1" thickBot="1" x14ac:dyDescent="0.3">
      <c r="B32" s="45">
        <v>26</v>
      </c>
      <c r="C32" s="21" t="s">
        <v>34</v>
      </c>
      <c r="D32" s="8">
        <v>120</v>
      </c>
      <c r="E32" s="40"/>
      <c r="F32" s="9">
        <f>D32*E32</f>
        <v>0</v>
      </c>
    </row>
    <row r="33" spans="2:6" ht="21.95" customHeight="1" thickBot="1" x14ac:dyDescent="0.3">
      <c r="B33" s="45">
        <v>27</v>
      </c>
      <c r="C33" s="21" t="s">
        <v>36</v>
      </c>
      <c r="D33" s="8">
        <v>120</v>
      </c>
      <c r="E33" s="40"/>
      <c r="F33" s="9">
        <f t="shared" ref="F33:F57" si="2">D33*E33</f>
        <v>0</v>
      </c>
    </row>
    <row r="34" spans="2:6" ht="21.95" customHeight="1" thickBot="1" x14ac:dyDescent="0.3">
      <c r="B34" s="45">
        <v>28</v>
      </c>
      <c r="C34" s="44" t="s">
        <v>37</v>
      </c>
      <c r="D34" s="8">
        <v>120</v>
      </c>
      <c r="E34" s="40"/>
      <c r="F34" s="9">
        <f t="shared" si="2"/>
        <v>0</v>
      </c>
    </row>
    <row r="35" spans="2:6" ht="21.95" customHeight="1" thickBot="1" x14ac:dyDescent="0.3">
      <c r="B35" s="45">
        <v>29</v>
      </c>
      <c r="C35" s="21" t="s">
        <v>38</v>
      </c>
      <c r="D35" s="8">
        <v>120</v>
      </c>
      <c r="E35" s="40"/>
      <c r="F35" s="9">
        <f t="shared" si="2"/>
        <v>0</v>
      </c>
    </row>
    <row r="36" spans="2:6" ht="21.95" customHeight="1" thickBot="1" x14ac:dyDescent="0.3">
      <c r="B36" s="45">
        <v>30</v>
      </c>
      <c r="C36" s="21" t="s">
        <v>39</v>
      </c>
      <c r="D36" s="8">
        <v>120</v>
      </c>
      <c r="E36" s="40"/>
      <c r="F36" s="9">
        <f t="shared" si="2"/>
        <v>0</v>
      </c>
    </row>
    <row r="37" spans="2:6" ht="21.95" customHeight="1" thickBot="1" x14ac:dyDescent="0.3">
      <c r="B37" s="45">
        <v>31</v>
      </c>
      <c r="C37" s="44" t="s">
        <v>40</v>
      </c>
      <c r="D37" s="8">
        <v>120</v>
      </c>
      <c r="E37" s="40"/>
      <c r="F37" s="9">
        <f t="shared" si="2"/>
        <v>0</v>
      </c>
    </row>
    <row r="38" spans="2:6" ht="37.5" customHeight="1" thickBot="1" x14ac:dyDescent="0.3">
      <c r="B38" s="45">
        <v>32</v>
      </c>
      <c r="C38" s="21" t="s">
        <v>89</v>
      </c>
      <c r="D38" s="8">
        <v>120</v>
      </c>
      <c r="E38" s="40"/>
      <c r="F38" s="9">
        <f>(D38*E38)</f>
        <v>0</v>
      </c>
    </row>
    <row r="39" spans="2:6" ht="33.75" customHeight="1" thickBot="1" x14ac:dyDescent="0.3">
      <c r="B39" s="45">
        <v>33</v>
      </c>
      <c r="C39" s="21" t="s">
        <v>11</v>
      </c>
      <c r="D39" s="8">
        <v>120</v>
      </c>
      <c r="E39" s="40"/>
      <c r="F39" s="9">
        <f>(D39*E39)</f>
        <v>0</v>
      </c>
    </row>
    <row r="40" spans="2:6" ht="33.75" customHeight="1" thickBot="1" x14ac:dyDescent="0.3">
      <c r="B40" s="45">
        <v>34</v>
      </c>
      <c r="C40" s="44" t="s">
        <v>12</v>
      </c>
      <c r="D40" s="8">
        <v>120</v>
      </c>
      <c r="E40" s="40"/>
      <c r="F40" s="9">
        <f>(D40*E40)</f>
        <v>0</v>
      </c>
    </row>
    <row r="41" spans="2:6" ht="30" customHeight="1" thickBot="1" x14ac:dyDescent="0.3">
      <c r="B41" s="45">
        <v>35</v>
      </c>
      <c r="C41" s="21" t="s">
        <v>8</v>
      </c>
      <c r="D41" s="8">
        <v>120</v>
      </c>
      <c r="E41" s="40"/>
      <c r="F41" s="9">
        <f>(D41*E41)</f>
        <v>0</v>
      </c>
    </row>
    <row r="42" spans="2:6" ht="21.95" customHeight="1" thickBot="1" x14ac:dyDescent="0.3">
      <c r="B42" s="45">
        <v>36</v>
      </c>
      <c r="C42" s="21" t="s">
        <v>9</v>
      </c>
      <c r="D42" s="8">
        <v>120</v>
      </c>
      <c r="E42" s="40"/>
      <c r="F42" s="9">
        <f>(D42*E42)</f>
        <v>0</v>
      </c>
    </row>
    <row r="43" spans="2:6" ht="21.95" customHeight="1" thickBot="1" x14ac:dyDescent="0.3">
      <c r="B43" s="45">
        <v>37</v>
      </c>
      <c r="C43" s="44" t="s">
        <v>10</v>
      </c>
      <c r="D43" s="8">
        <v>120</v>
      </c>
      <c r="E43" s="40"/>
      <c r="F43" s="9">
        <f>(D43*E43)</f>
        <v>0</v>
      </c>
    </row>
    <row r="44" spans="2:6" ht="41.25" customHeight="1" thickBot="1" x14ac:dyDescent="0.3">
      <c r="B44" s="45">
        <v>38</v>
      </c>
      <c r="C44" s="21" t="s">
        <v>21</v>
      </c>
      <c r="D44" s="8">
        <v>120</v>
      </c>
      <c r="E44" s="40"/>
      <c r="F44" s="9">
        <f>(D44*E44)</f>
        <v>0</v>
      </c>
    </row>
    <row r="45" spans="2:6" ht="32.25" customHeight="1" thickBot="1" x14ac:dyDescent="0.3">
      <c r="B45" s="45">
        <v>39</v>
      </c>
      <c r="C45" s="21" t="s">
        <v>22</v>
      </c>
      <c r="D45" s="8">
        <v>120</v>
      </c>
      <c r="E45" s="40"/>
      <c r="F45" s="9">
        <f>(D45*E45)</f>
        <v>0</v>
      </c>
    </row>
    <row r="46" spans="2:6" ht="42" customHeight="1" thickBot="1" x14ac:dyDescent="0.3">
      <c r="B46" s="45">
        <v>40</v>
      </c>
      <c r="C46" s="44" t="s">
        <v>23</v>
      </c>
      <c r="D46" s="8">
        <v>120</v>
      </c>
      <c r="E46" s="40"/>
      <c r="F46" s="9">
        <f>(D46*E46)</f>
        <v>0</v>
      </c>
    </row>
    <row r="47" spans="2:6" ht="32.25" thickBot="1" x14ac:dyDescent="0.3">
      <c r="B47" s="45">
        <v>41</v>
      </c>
      <c r="C47" s="21" t="s">
        <v>24</v>
      </c>
      <c r="D47" s="8">
        <v>120</v>
      </c>
      <c r="E47" s="40"/>
      <c r="F47" s="9">
        <f>(D47*E47)</f>
        <v>0</v>
      </c>
    </row>
    <row r="48" spans="2:6" ht="33.75" customHeight="1" thickBot="1" x14ac:dyDescent="0.3">
      <c r="B48" s="45">
        <v>42</v>
      </c>
      <c r="C48" s="21" t="s">
        <v>25</v>
      </c>
      <c r="D48" s="8">
        <v>120</v>
      </c>
      <c r="E48" s="40"/>
      <c r="F48" s="9">
        <f>(D48*E48)</f>
        <v>0</v>
      </c>
    </row>
    <row r="49" spans="2:6" ht="21.95" customHeight="1" thickBot="1" x14ac:dyDescent="0.3">
      <c r="B49" s="45">
        <v>43</v>
      </c>
      <c r="C49" s="21" t="s">
        <v>91</v>
      </c>
      <c r="D49" s="8">
        <v>156</v>
      </c>
      <c r="E49" s="40"/>
      <c r="F49" s="9">
        <f t="shared" si="2"/>
        <v>0</v>
      </c>
    </row>
    <row r="50" spans="2:6" ht="21.95" customHeight="1" thickBot="1" x14ac:dyDescent="0.3">
      <c r="B50" s="45">
        <v>44</v>
      </c>
      <c r="C50" s="21" t="s">
        <v>95</v>
      </c>
      <c r="D50" s="8">
        <v>156</v>
      </c>
      <c r="E50" s="40"/>
      <c r="F50" s="9">
        <f t="shared" si="2"/>
        <v>0</v>
      </c>
    </row>
    <row r="51" spans="2:6" ht="21.95" customHeight="1" thickBot="1" x14ac:dyDescent="0.3">
      <c r="B51" s="45">
        <v>45</v>
      </c>
      <c r="C51" s="21" t="s">
        <v>92</v>
      </c>
      <c r="D51" s="8">
        <v>156</v>
      </c>
      <c r="E51" s="40"/>
      <c r="F51" s="9">
        <f t="shared" si="2"/>
        <v>0</v>
      </c>
    </row>
    <row r="52" spans="2:6" ht="21.95" customHeight="1" thickBot="1" x14ac:dyDescent="0.3">
      <c r="B52" s="45">
        <v>46</v>
      </c>
      <c r="C52" s="21" t="s">
        <v>41</v>
      </c>
      <c r="D52" s="8">
        <v>156</v>
      </c>
      <c r="E52" s="40"/>
      <c r="F52" s="9">
        <f t="shared" si="2"/>
        <v>0</v>
      </c>
    </row>
    <row r="53" spans="2:6" ht="21.95" customHeight="1" thickBot="1" x14ac:dyDescent="0.3">
      <c r="B53" s="45">
        <v>47</v>
      </c>
      <c r="C53" s="21" t="s">
        <v>93</v>
      </c>
      <c r="D53" s="8">
        <v>156</v>
      </c>
      <c r="E53" s="40"/>
      <c r="F53" s="9">
        <f t="shared" si="2"/>
        <v>0</v>
      </c>
    </row>
    <row r="54" spans="2:6" ht="21.95" customHeight="1" thickBot="1" x14ac:dyDescent="0.3">
      <c r="B54" s="45">
        <v>48</v>
      </c>
      <c r="C54" s="21" t="s">
        <v>94</v>
      </c>
      <c r="D54" s="8">
        <v>156</v>
      </c>
      <c r="E54" s="40"/>
      <c r="F54" s="9">
        <f t="shared" si="2"/>
        <v>0</v>
      </c>
    </row>
    <row r="55" spans="2:6" ht="21.95" customHeight="1" thickBot="1" x14ac:dyDescent="0.3">
      <c r="B55" s="45">
        <v>49</v>
      </c>
      <c r="C55" s="44" t="s">
        <v>96</v>
      </c>
      <c r="D55" s="8">
        <v>156</v>
      </c>
      <c r="E55" s="40"/>
      <c r="F55" s="9">
        <f t="shared" si="2"/>
        <v>0</v>
      </c>
    </row>
    <row r="56" spans="2:6" ht="21.95" customHeight="1" thickBot="1" x14ac:dyDescent="0.3">
      <c r="B56" s="45">
        <v>50</v>
      </c>
      <c r="C56" s="21" t="s">
        <v>42</v>
      </c>
      <c r="D56" s="8">
        <v>156</v>
      </c>
      <c r="E56" s="40"/>
      <c r="F56" s="9">
        <f t="shared" si="2"/>
        <v>0</v>
      </c>
    </row>
    <row r="57" spans="2:6" ht="21.95" customHeight="1" thickBot="1" x14ac:dyDescent="0.3">
      <c r="B57" s="45">
        <v>51</v>
      </c>
      <c r="C57" s="21" t="s">
        <v>43</v>
      </c>
      <c r="D57" s="8">
        <v>156</v>
      </c>
      <c r="E57" s="40"/>
      <c r="F57" s="9">
        <f t="shared" si="2"/>
        <v>0</v>
      </c>
    </row>
    <row r="58" spans="2:6" ht="43.5" customHeight="1" thickBot="1" x14ac:dyDescent="0.3">
      <c r="B58" s="55" t="s">
        <v>97</v>
      </c>
      <c r="C58" s="70"/>
      <c r="D58" s="70"/>
      <c r="E58" s="70"/>
      <c r="F58" s="70"/>
    </row>
    <row r="59" spans="2:6" ht="21.95" customHeight="1" thickBot="1" x14ac:dyDescent="0.3">
      <c r="B59" s="21">
        <v>52</v>
      </c>
      <c r="C59" s="16" t="s">
        <v>12</v>
      </c>
      <c r="D59" s="23">
        <v>24</v>
      </c>
      <c r="E59" s="46"/>
      <c r="F59" s="72">
        <f>D59*E59</f>
        <v>0</v>
      </c>
    </row>
    <row r="60" spans="2:6" ht="21.95" customHeight="1" thickBot="1" x14ac:dyDescent="0.3">
      <c r="B60" s="6">
        <v>53</v>
      </c>
      <c r="C60" s="8" t="s">
        <v>11</v>
      </c>
      <c r="D60" s="8">
        <v>24</v>
      </c>
      <c r="E60" s="36"/>
      <c r="F60" s="72">
        <f t="shared" ref="F60:F74" si="3">D60*E60</f>
        <v>0</v>
      </c>
    </row>
    <row r="61" spans="2:6" ht="21.95" customHeight="1" thickBot="1" x14ac:dyDescent="0.3">
      <c r="B61" s="6">
        <v>54</v>
      </c>
      <c r="C61" s="12" t="s">
        <v>34</v>
      </c>
      <c r="D61" s="12">
        <v>24</v>
      </c>
      <c r="E61" s="36"/>
      <c r="F61" s="72">
        <f t="shared" si="3"/>
        <v>0</v>
      </c>
    </row>
    <row r="62" spans="2:6" ht="21.95" customHeight="1" thickBot="1" x14ac:dyDescent="0.3">
      <c r="B62" s="21">
        <v>55</v>
      </c>
      <c r="C62" s="21" t="s">
        <v>10</v>
      </c>
      <c r="D62" s="21">
        <v>24</v>
      </c>
      <c r="E62" s="43"/>
      <c r="F62" s="72">
        <f t="shared" si="3"/>
        <v>0</v>
      </c>
    </row>
    <row r="63" spans="2:6" ht="21.95" customHeight="1" thickBot="1" x14ac:dyDescent="0.3">
      <c r="B63" s="45">
        <v>56</v>
      </c>
      <c r="C63" s="8" t="s">
        <v>8</v>
      </c>
      <c r="D63" s="8">
        <v>24</v>
      </c>
      <c r="E63" s="36"/>
      <c r="F63" s="72">
        <f t="shared" si="3"/>
        <v>0</v>
      </c>
    </row>
    <row r="64" spans="2:6" ht="21.95" customHeight="1" thickBot="1" x14ac:dyDescent="0.3">
      <c r="B64" s="45">
        <v>57</v>
      </c>
      <c r="C64" s="12" t="s">
        <v>36</v>
      </c>
      <c r="D64" s="12">
        <v>24</v>
      </c>
      <c r="E64" s="36"/>
      <c r="F64" s="72">
        <f t="shared" si="3"/>
        <v>0</v>
      </c>
    </row>
    <row r="65" spans="2:6" ht="32.25" customHeight="1" thickBot="1" x14ac:dyDescent="0.3">
      <c r="B65" s="21">
        <v>58</v>
      </c>
      <c r="C65" s="14" t="s">
        <v>44</v>
      </c>
      <c r="D65" s="14">
        <v>24</v>
      </c>
      <c r="E65" s="36"/>
      <c r="F65" s="72">
        <f t="shared" si="3"/>
        <v>0</v>
      </c>
    </row>
    <row r="66" spans="2:6" ht="21.95" customHeight="1" thickBot="1" x14ac:dyDescent="0.3">
      <c r="B66" s="45">
        <v>59</v>
      </c>
      <c r="C66" s="12" t="s">
        <v>45</v>
      </c>
      <c r="D66" s="12">
        <v>24</v>
      </c>
      <c r="E66" s="36"/>
      <c r="F66" s="72">
        <f t="shared" si="3"/>
        <v>0</v>
      </c>
    </row>
    <row r="67" spans="2:6" ht="21.95" customHeight="1" thickBot="1" x14ac:dyDescent="0.3">
      <c r="B67" s="45">
        <v>60</v>
      </c>
      <c r="C67" s="14" t="s">
        <v>50</v>
      </c>
      <c r="D67" s="14">
        <v>24</v>
      </c>
      <c r="E67" s="36"/>
      <c r="F67" s="72">
        <f t="shared" si="3"/>
        <v>0</v>
      </c>
    </row>
    <row r="68" spans="2:6" ht="21.95" customHeight="1" thickBot="1" x14ac:dyDescent="0.3">
      <c r="B68" s="21">
        <v>61</v>
      </c>
      <c r="C68" s="8" t="s">
        <v>23</v>
      </c>
      <c r="D68" s="8">
        <v>24</v>
      </c>
      <c r="E68" s="36"/>
      <c r="F68" s="72">
        <f t="shared" si="3"/>
        <v>0</v>
      </c>
    </row>
    <row r="69" spans="2:6" ht="29.25" customHeight="1" thickBot="1" x14ac:dyDescent="0.3">
      <c r="B69" s="45">
        <v>62</v>
      </c>
      <c r="C69" s="19" t="s">
        <v>35</v>
      </c>
      <c r="D69" s="14">
        <v>24</v>
      </c>
      <c r="E69" s="36"/>
      <c r="F69" s="72">
        <f t="shared" si="3"/>
        <v>0</v>
      </c>
    </row>
    <row r="70" spans="2:6" ht="21.95" customHeight="1" thickBot="1" x14ac:dyDescent="0.3">
      <c r="B70" s="21">
        <v>63</v>
      </c>
      <c r="C70" s="17" t="s">
        <v>51</v>
      </c>
      <c r="D70" s="17">
        <v>48</v>
      </c>
      <c r="E70" s="36"/>
      <c r="F70" s="72">
        <f>D70*E70</f>
        <v>0</v>
      </c>
    </row>
    <row r="71" spans="2:6" ht="21.95" customHeight="1" thickBot="1" x14ac:dyDescent="0.3">
      <c r="B71" s="21">
        <v>64</v>
      </c>
      <c r="C71" s="48" t="s">
        <v>100</v>
      </c>
      <c r="D71" s="48">
        <v>48</v>
      </c>
      <c r="E71" s="36"/>
      <c r="F71" s="72">
        <f>D71*E71</f>
        <v>0</v>
      </c>
    </row>
    <row r="72" spans="2:6" ht="21.95" customHeight="1" thickBot="1" x14ac:dyDescent="0.3">
      <c r="B72" s="45">
        <v>65</v>
      </c>
      <c r="C72" s="17" t="s">
        <v>52</v>
      </c>
      <c r="D72" s="17">
        <v>48</v>
      </c>
      <c r="E72" s="36"/>
      <c r="F72" s="72">
        <f t="shared" si="3"/>
        <v>0</v>
      </c>
    </row>
    <row r="73" spans="2:6" ht="21.95" customHeight="1" thickBot="1" x14ac:dyDescent="0.3">
      <c r="B73" s="21">
        <v>66</v>
      </c>
      <c r="C73" s="17" t="s">
        <v>53</v>
      </c>
      <c r="D73" s="17">
        <v>48</v>
      </c>
      <c r="E73" s="36"/>
      <c r="F73" s="72">
        <f t="shared" si="3"/>
        <v>0</v>
      </c>
    </row>
    <row r="74" spans="2:6" ht="21.95" customHeight="1" thickBot="1" x14ac:dyDescent="0.3">
      <c r="B74" s="21">
        <v>67</v>
      </c>
      <c r="C74" s="17" t="s">
        <v>46</v>
      </c>
      <c r="D74" s="17">
        <v>48</v>
      </c>
      <c r="E74" s="36"/>
      <c r="F74" s="72">
        <f t="shared" si="3"/>
        <v>0</v>
      </c>
    </row>
    <row r="75" spans="2:6" ht="21.95" customHeight="1" thickBot="1" x14ac:dyDescent="0.3">
      <c r="B75" s="45">
        <v>68</v>
      </c>
      <c r="C75" s="17" t="s">
        <v>47</v>
      </c>
      <c r="D75" s="17">
        <v>48</v>
      </c>
      <c r="E75" s="36"/>
      <c r="F75" s="36">
        <f t="shared" ref="F75:F76" si="4">D75*E75</f>
        <v>0</v>
      </c>
    </row>
    <row r="76" spans="2:6" ht="21.95" customHeight="1" thickBot="1" x14ac:dyDescent="0.3">
      <c r="B76" s="21">
        <v>69</v>
      </c>
      <c r="C76" s="17" t="s">
        <v>48</v>
      </c>
      <c r="D76" s="17">
        <v>48</v>
      </c>
      <c r="E76" s="62"/>
      <c r="F76" s="64">
        <f t="shared" si="4"/>
        <v>0</v>
      </c>
    </row>
    <row r="77" spans="2:6" ht="23.25" customHeight="1" thickBot="1" x14ac:dyDescent="0.3">
      <c r="B77" s="21">
        <v>70</v>
      </c>
      <c r="C77" s="14" t="s">
        <v>49</v>
      </c>
      <c r="D77" s="14">
        <v>48</v>
      </c>
      <c r="E77" s="63"/>
      <c r="F77" s="65"/>
    </row>
    <row r="78" spans="2:6" ht="33.75" customHeight="1" thickBot="1" x14ac:dyDescent="0.3">
      <c r="B78" s="55" t="s">
        <v>98</v>
      </c>
      <c r="C78" s="56"/>
      <c r="D78" s="56"/>
      <c r="E78" s="56"/>
      <c r="F78" s="57"/>
    </row>
    <row r="79" spans="2:6" ht="33.75" customHeight="1" thickBot="1" x14ac:dyDescent="0.3">
      <c r="B79" s="71">
        <v>71</v>
      </c>
      <c r="C79" s="23" t="s">
        <v>54</v>
      </c>
      <c r="D79" s="12">
        <v>18</v>
      </c>
      <c r="E79" s="80"/>
      <c r="F79" s="73">
        <f>E79*D79</f>
        <v>0</v>
      </c>
    </row>
    <row r="80" spans="2:6" ht="31.5" customHeight="1" thickBot="1" x14ac:dyDescent="0.3">
      <c r="B80" s="21">
        <v>72</v>
      </c>
      <c r="C80" s="12" t="s">
        <v>86</v>
      </c>
      <c r="D80" s="21">
        <v>18</v>
      </c>
      <c r="E80" s="81"/>
      <c r="F80" s="37">
        <f t="shared" ref="F80:F96" si="5">E80*D80</f>
        <v>0</v>
      </c>
    </row>
    <row r="81" spans="2:6" ht="33.75" customHeight="1" thickBot="1" x14ac:dyDescent="0.3">
      <c r="B81" s="71">
        <v>73</v>
      </c>
      <c r="C81" s="17" t="s">
        <v>3</v>
      </c>
      <c r="D81" s="12">
        <v>18</v>
      </c>
      <c r="E81" s="82"/>
      <c r="F81" s="37">
        <f t="shared" si="5"/>
        <v>0</v>
      </c>
    </row>
    <row r="82" spans="2:6" ht="31.5" customHeight="1" thickBot="1" x14ac:dyDescent="0.3">
      <c r="B82" s="71">
        <v>74</v>
      </c>
      <c r="C82" s="17" t="s">
        <v>56</v>
      </c>
      <c r="D82" s="21">
        <v>18</v>
      </c>
      <c r="E82" s="81"/>
      <c r="F82" s="37">
        <f t="shared" si="5"/>
        <v>0</v>
      </c>
    </row>
    <row r="83" spans="2:6" ht="138.75" customHeight="1" thickBot="1" x14ac:dyDescent="0.3">
      <c r="B83" s="21">
        <v>75</v>
      </c>
      <c r="C83" s="14" t="s">
        <v>83</v>
      </c>
      <c r="D83" s="12">
        <v>18</v>
      </c>
      <c r="E83" s="82"/>
      <c r="F83" s="37">
        <f t="shared" si="5"/>
        <v>0</v>
      </c>
    </row>
    <row r="84" spans="2:6" ht="32.25" thickBot="1" x14ac:dyDescent="0.3">
      <c r="B84" s="71">
        <v>76</v>
      </c>
      <c r="C84" s="12" t="s">
        <v>57</v>
      </c>
      <c r="D84" s="21">
        <v>18</v>
      </c>
      <c r="E84" s="81"/>
      <c r="F84" s="37">
        <f t="shared" si="5"/>
        <v>0</v>
      </c>
    </row>
    <row r="85" spans="2:6" ht="79.5" thickBot="1" x14ac:dyDescent="0.3">
      <c r="B85" s="21">
        <v>77</v>
      </c>
      <c r="C85" s="14" t="s">
        <v>58</v>
      </c>
      <c r="D85" s="12">
        <v>18</v>
      </c>
      <c r="E85" s="82"/>
      <c r="F85" s="37">
        <f>E85*D85</f>
        <v>0</v>
      </c>
    </row>
    <row r="86" spans="2:6" ht="21.95" customHeight="1" thickBot="1" x14ac:dyDescent="0.3">
      <c r="B86" s="71">
        <v>78</v>
      </c>
      <c r="C86" s="12" t="s">
        <v>59</v>
      </c>
      <c r="D86" s="21">
        <v>18</v>
      </c>
      <c r="E86" s="81"/>
      <c r="F86" s="37">
        <f t="shared" si="5"/>
        <v>0</v>
      </c>
    </row>
    <row r="87" spans="2:6" ht="21.95" customHeight="1" thickBot="1" x14ac:dyDescent="0.3">
      <c r="B87" s="71">
        <v>79</v>
      </c>
      <c r="C87" s="19" t="s">
        <v>60</v>
      </c>
      <c r="D87" s="12">
        <v>18</v>
      </c>
      <c r="E87" s="82"/>
      <c r="F87" s="37">
        <f t="shared" si="5"/>
        <v>0</v>
      </c>
    </row>
    <row r="88" spans="2:6" ht="21.95" customHeight="1" thickBot="1" x14ac:dyDescent="0.3">
      <c r="B88" s="21">
        <v>80</v>
      </c>
      <c r="C88" s="8" t="s">
        <v>61</v>
      </c>
      <c r="D88" s="21">
        <v>18</v>
      </c>
      <c r="E88" s="81"/>
      <c r="F88" s="37">
        <f t="shared" si="5"/>
        <v>0</v>
      </c>
    </row>
    <row r="89" spans="2:6" ht="21.95" customHeight="1" thickBot="1" x14ac:dyDescent="0.3">
      <c r="B89" s="71">
        <v>81</v>
      </c>
      <c r="C89" s="21" t="s">
        <v>91</v>
      </c>
      <c r="D89" s="8">
        <v>18</v>
      </c>
      <c r="E89" s="40"/>
      <c r="F89" s="9">
        <f t="shared" ref="F89:F95" si="6">D89*E89</f>
        <v>0</v>
      </c>
    </row>
    <row r="90" spans="2:6" ht="21.95" customHeight="1" thickBot="1" x14ac:dyDescent="0.3">
      <c r="B90" s="71">
        <v>82</v>
      </c>
      <c r="C90" s="21" t="s">
        <v>95</v>
      </c>
      <c r="D90" s="8">
        <v>18</v>
      </c>
      <c r="E90" s="40"/>
      <c r="F90" s="9">
        <f t="shared" si="6"/>
        <v>0</v>
      </c>
    </row>
    <row r="91" spans="2:6" ht="21.95" customHeight="1" thickBot="1" x14ac:dyDescent="0.3">
      <c r="B91" s="21">
        <v>83</v>
      </c>
      <c r="C91" s="21" t="s">
        <v>92</v>
      </c>
      <c r="D91" s="8">
        <v>18</v>
      </c>
      <c r="E91" s="40"/>
      <c r="F91" s="9">
        <f t="shared" si="6"/>
        <v>0</v>
      </c>
    </row>
    <row r="92" spans="2:6" ht="21.95" customHeight="1" thickBot="1" x14ac:dyDescent="0.3">
      <c r="B92" s="71">
        <v>84</v>
      </c>
      <c r="C92" s="21" t="s">
        <v>41</v>
      </c>
      <c r="D92" s="8">
        <v>18</v>
      </c>
      <c r="E92" s="40"/>
      <c r="F92" s="9">
        <f t="shared" si="6"/>
        <v>0</v>
      </c>
    </row>
    <row r="93" spans="2:6" ht="21.95" customHeight="1" thickBot="1" x14ac:dyDescent="0.3">
      <c r="B93" s="71">
        <v>85</v>
      </c>
      <c r="C93" s="21" t="s">
        <v>93</v>
      </c>
      <c r="D93" s="8">
        <v>18</v>
      </c>
      <c r="E93" s="40"/>
      <c r="F93" s="9">
        <f t="shared" si="6"/>
        <v>0</v>
      </c>
    </row>
    <row r="94" spans="2:6" ht="21.95" customHeight="1" thickBot="1" x14ac:dyDescent="0.3">
      <c r="B94" s="21">
        <v>86</v>
      </c>
      <c r="C94" s="21" t="s">
        <v>94</v>
      </c>
      <c r="D94" s="8">
        <v>18</v>
      </c>
      <c r="E94" s="40"/>
      <c r="F94" s="9">
        <f t="shared" si="6"/>
        <v>0</v>
      </c>
    </row>
    <row r="95" spans="2:6" ht="21.95" customHeight="1" thickBot="1" x14ac:dyDescent="0.3">
      <c r="B95" s="71">
        <v>87</v>
      </c>
      <c r="C95" s="44" t="s">
        <v>96</v>
      </c>
      <c r="D95" s="8">
        <v>18</v>
      </c>
      <c r="E95" s="40"/>
      <c r="F95" s="9">
        <f t="shared" si="6"/>
        <v>0</v>
      </c>
    </row>
    <row r="96" spans="2:6" ht="21.95" customHeight="1" thickBot="1" x14ac:dyDescent="0.3">
      <c r="B96" s="21">
        <v>88</v>
      </c>
      <c r="C96" s="17" t="s">
        <v>62</v>
      </c>
      <c r="D96" s="12">
        <v>18</v>
      </c>
      <c r="E96" s="82"/>
      <c r="F96" s="37">
        <f t="shared" si="5"/>
        <v>0</v>
      </c>
    </row>
    <row r="97" spans="2:6" ht="33" customHeight="1" thickBot="1" x14ac:dyDescent="0.3">
      <c r="B97" s="71">
        <v>89</v>
      </c>
      <c r="C97" s="17" t="s">
        <v>63</v>
      </c>
      <c r="D97" s="21">
        <v>18</v>
      </c>
      <c r="E97" s="82"/>
      <c r="F97" s="37">
        <f t="shared" ref="F97" si="7">E97*D97</f>
        <v>0</v>
      </c>
    </row>
    <row r="98" spans="2:6" ht="48.75" customHeight="1" thickBot="1" x14ac:dyDescent="0.3">
      <c r="B98" s="55" t="s">
        <v>99</v>
      </c>
      <c r="C98" s="56"/>
      <c r="D98" s="56"/>
      <c r="E98" s="56"/>
      <c r="F98" s="57"/>
    </row>
    <row r="99" spans="2:6" ht="43.5" customHeight="1" thickBot="1" x14ac:dyDescent="0.3">
      <c r="B99" s="7">
        <v>90</v>
      </c>
      <c r="C99" s="7" t="s">
        <v>54</v>
      </c>
      <c r="D99" s="10">
        <v>40</v>
      </c>
      <c r="E99" s="42"/>
      <c r="F99" s="74">
        <f>D99*E99</f>
        <v>0</v>
      </c>
    </row>
    <row r="100" spans="2:6" ht="27.75" customHeight="1" thickBot="1" x14ac:dyDescent="0.3">
      <c r="B100" s="13">
        <v>91</v>
      </c>
      <c r="C100" s="14" t="s">
        <v>55</v>
      </c>
      <c r="D100" s="25">
        <v>40</v>
      </c>
      <c r="E100" s="40"/>
      <c r="F100" s="75">
        <f t="shared" ref="F100:F120" si="8">D100*E100</f>
        <v>0</v>
      </c>
    </row>
    <row r="101" spans="2:6" ht="27.75" customHeight="1" thickBot="1" x14ac:dyDescent="0.3">
      <c r="B101" s="21">
        <v>92</v>
      </c>
      <c r="C101" s="8" t="s">
        <v>3</v>
      </c>
      <c r="D101" s="34">
        <v>40</v>
      </c>
      <c r="E101" s="40"/>
      <c r="F101" s="75">
        <f t="shared" si="8"/>
        <v>0</v>
      </c>
    </row>
    <row r="102" spans="2:6" ht="21.95" customHeight="1" thickBot="1" x14ac:dyDescent="0.3">
      <c r="B102" s="44">
        <v>93</v>
      </c>
      <c r="C102" s="20" t="s">
        <v>56</v>
      </c>
      <c r="D102" s="25">
        <v>40</v>
      </c>
      <c r="E102" s="40"/>
      <c r="F102" s="76">
        <f t="shared" si="8"/>
        <v>0</v>
      </c>
    </row>
    <row r="103" spans="2:6" ht="126.75" thickBot="1" x14ac:dyDescent="0.3">
      <c r="B103" s="13">
        <v>94</v>
      </c>
      <c r="C103" s="21" t="s">
        <v>83</v>
      </c>
      <c r="D103" s="38">
        <v>40</v>
      </c>
      <c r="E103" s="40"/>
      <c r="F103" s="37">
        <f t="shared" si="8"/>
        <v>0</v>
      </c>
    </row>
    <row r="104" spans="2:6" ht="32.25" thickBot="1" x14ac:dyDescent="0.3">
      <c r="B104" s="21">
        <v>95</v>
      </c>
      <c r="C104" s="19" t="s">
        <v>57</v>
      </c>
      <c r="D104" s="25">
        <v>40</v>
      </c>
      <c r="E104" s="41"/>
      <c r="F104" s="37">
        <f t="shared" si="8"/>
        <v>0</v>
      </c>
    </row>
    <row r="105" spans="2:6" ht="79.5" thickBot="1" x14ac:dyDescent="0.3">
      <c r="B105" s="44">
        <v>96</v>
      </c>
      <c r="C105" s="6" t="s">
        <v>58</v>
      </c>
      <c r="D105" s="35">
        <v>40</v>
      </c>
      <c r="E105" s="40"/>
      <c r="F105" s="37">
        <f t="shared" si="8"/>
        <v>0</v>
      </c>
    </row>
    <row r="106" spans="2:6" ht="21.95" customHeight="1" thickBot="1" x14ac:dyDescent="0.3">
      <c r="B106" s="13">
        <v>97</v>
      </c>
      <c r="C106" s="27" t="s">
        <v>59</v>
      </c>
      <c r="D106" s="39">
        <v>40</v>
      </c>
      <c r="E106" s="42"/>
      <c r="F106" s="37">
        <f t="shared" si="8"/>
        <v>0</v>
      </c>
    </row>
    <row r="107" spans="2:6" ht="21.95" customHeight="1" thickBot="1" x14ac:dyDescent="0.3">
      <c r="B107" s="21">
        <v>98</v>
      </c>
      <c r="C107" s="8" t="s">
        <v>60</v>
      </c>
      <c r="D107" s="35">
        <v>40</v>
      </c>
      <c r="E107" s="40"/>
      <c r="F107" s="37">
        <f t="shared" si="8"/>
        <v>0</v>
      </c>
    </row>
    <row r="108" spans="2:6" ht="21.95" customHeight="1" thickBot="1" x14ac:dyDescent="0.3">
      <c r="B108" s="44">
        <v>99</v>
      </c>
      <c r="C108" s="8" t="s">
        <v>61</v>
      </c>
      <c r="D108" s="35">
        <v>40</v>
      </c>
      <c r="E108" s="40"/>
      <c r="F108" s="37">
        <f t="shared" si="8"/>
        <v>0</v>
      </c>
    </row>
    <row r="109" spans="2:6" ht="21.95" customHeight="1" thickBot="1" x14ac:dyDescent="0.3">
      <c r="B109" s="13">
        <v>100</v>
      </c>
      <c r="C109" s="17" t="s">
        <v>62</v>
      </c>
      <c r="D109" s="20">
        <v>40</v>
      </c>
      <c r="E109" s="82"/>
      <c r="F109" s="37">
        <f t="shared" si="8"/>
        <v>0</v>
      </c>
    </row>
    <row r="110" spans="2:6" ht="40.5" customHeight="1" thickBot="1" x14ac:dyDescent="0.3">
      <c r="B110" s="21">
        <v>101</v>
      </c>
      <c r="C110" s="22" t="s">
        <v>63</v>
      </c>
      <c r="D110" s="21">
        <v>40</v>
      </c>
      <c r="E110" s="82"/>
      <c r="F110" s="37">
        <f t="shared" ref="F110:F117" si="9">D110*E110</f>
        <v>0</v>
      </c>
    </row>
    <row r="111" spans="2:6" ht="21.95" customHeight="1" thickBot="1" x14ac:dyDescent="0.3">
      <c r="B111" s="44">
        <v>102</v>
      </c>
      <c r="C111" s="21" t="s">
        <v>91</v>
      </c>
      <c r="D111" s="8">
        <v>16</v>
      </c>
      <c r="E111" s="40"/>
      <c r="F111" s="9">
        <f t="shared" si="9"/>
        <v>0</v>
      </c>
    </row>
    <row r="112" spans="2:6" ht="21.95" customHeight="1" thickBot="1" x14ac:dyDescent="0.3">
      <c r="B112" s="13">
        <v>103</v>
      </c>
      <c r="C112" s="21" t="s">
        <v>95</v>
      </c>
      <c r="D112" s="8">
        <v>16</v>
      </c>
      <c r="E112" s="40"/>
      <c r="F112" s="9">
        <f t="shared" si="9"/>
        <v>0</v>
      </c>
    </row>
    <row r="113" spans="2:6" ht="21.95" customHeight="1" thickBot="1" x14ac:dyDescent="0.3">
      <c r="B113" s="13">
        <v>104</v>
      </c>
      <c r="C113" s="21" t="s">
        <v>92</v>
      </c>
      <c r="D113" s="8">
        <v>16</v>
      </c>
      <c r="E113" s="40"/>
      <c r="F113" s="9">
        <f t="shared" si="9"/>
        <v>0</v>
      </c>
    </row>
    <row r="114" spans="2:6" ht="21.95" customHeight="1" thickBot="1" x14ac:dyDescent="0.3">
      <c r="B114" s="21">
        <v>105</v>
      </c>
      <c r="C114" s="21" t="s">
        <v>41</v>
      </c>
      <c r="D114" s="8">
        <v>16</v>
      </c>
      <c r="E114" s="40"/>
      <c r="F114" s="9">
        <f t="shared" si="9"/>
        <v>0</v>
      </c>
    </row>
    <row r="115" spans="2:6" ht="21.95" customHeight="1" thickBot="1" x14ac:dyDescent="0.3">
      <c r="B115" s="44">
        <v>106</v>
      </c>
      <c r="C115" s="21" t="s">
        <v>93</v>
      </c>
      <c r="D115" s="8">
        <v>16</v>
      </c>
      <c r="E115" s="40"/>
      <c r="F115" s="9">
        <f t="shared" si="9"/>
        <v>0</v>
      </c>
    </row>
    <row r="116" spans="2:6" ht="21.95" customHeight="1" thickBot="1" x14ac:dyDescent="0.3">
      <c r="B116" s="13">
        <v>107</v>
      </c>
      <c r="C116" s="21" t="s">
        <v>94</v>
      </c>
      <c r="D116" s="8">
        <v>16</v>
      </c>
      <c r="E116" s="40"/>
      <c r="F116" s="9">
        <f t="shared" si="9"/>
        <v>0</v>
      </c>
    </row>
    <row r="117" spans="2:6" ht="21.95" customHeight="1" thickBot="1" x14ac:dyDescent="0.3">
      <c r="B117" s="13">
        <v>108</v>
      </c>
      <c r="C117" s="44" t="s">
        <v>96</v>
      </c>
      <c r="D117" s="8">
        <v>16</v>
      </c>
      <c r="E117" s="40"/>
      <c r="F117" s="9">
        <f t="shared" si="9"/>
        <v>0</v>
      </c>
    </row>
    <row r="118" spans="2:6" ht="32.25" customHeight="1" thickBot="1" x14ac:dyDescent="0.3">
      <c r="B118" s="21">
        <v>109</v>
      </c>
      <c r="C118" s="14" t="s">
        <v>72</v>
      </c>
      <c r="D118" s="14">
        <v>8</v>
      </c>
      <c r="E118" s="77"/>
      <c r="F118" s="76">
        <f t="shared" si="8"/>
        <v>0</v>
      </c>
    </row>
    <row r="119" spans="2:6" ht="36" customHeight="1" thickBot="1" x14ac:dyDescent="0.3">
      <c r="B119" s="44">
        <v>110</v>
      </c>
      <c r="C119" s="8" t="s">
        <v>73</v>
      </c>
      <c r="D119" s="8">
        <v>8</v>
      </c>
      <c r="E119" s="40"/>
      <c r="F119" s="37">
        <f t="shared" si="8"/>
        <v>0</v>
      </c>
    </row>
    <row r="120" spans="2:6" ht="32.25" thickBot="1" x14ac:dyDescent="0.3">
      <c r="B120" s="13">
        <v>111</v>
      </c>
      <c r="C120" s="17" t="s">
        <v>71</v>
      </c>
      <c r="D120" s="17">
        <v>8</v>
      </c>
      <c r="E120" s="40"/>
      <c r="F120" s="37">
        <f t="shared" si="8"/>
        <v>0</v>
      </c>
    </row>
    <row r="121" spans="2:6" ht="21.95" customHeight="1" thickBot="1" x14ac:dyDescent="0.3">
      <c r="B121" s="66" t="s">
        <v>70</v>
      </c>
      <c r="C121" s="67"/>
      <c r="D121" s="67"/>
      <c r="E121" s="67"/>
      <c r="F121" s="68"/>
    </row>
    <row r="122" spans="2:6" ht="32.25" thickBot="1" x14ac:dyDescent="0.3">
      <c r="B122" s="26">
        <v>112</v>
      </c>
      <c r="C122" s="28" t="s">
        <v>65</v>
      </c>
      <c r="D122" s="29">
        <v>156</v>
      </c>
      <c r="E122" s="83"/>
      <c r="F122" s="24">
        <f>D122*E122</f>
        <v>0</v>
      </c>
    </row>
    <row r="123" spans="2:6" ht="31.5" customHeight="1" thickBot="1" x14ac:dyDescent="0.3">
      <c r="B123" s="55" t="s">
        <v>101</v>
      </c>
      <c r="C123" s="56"/>
      <c r="D123" s="56"/>
      <c r="E123" s="56"/>
      <c r="F123" s="56"/>
    </row>
    <row r="124" spans="2:6" ht="32.25" thickBot="1" x14ac:dyDescent="0.3">
      <c r="B124" s="10">
        <v>113</v>
      </c>
      <c r="C124" s="21" t="s">
        <v>67</v>
      </c>
      <c r="D124" s="21">
        <v>78</v>
      </c>
      <c r="E124" s="72"/>
      <c r="F124" s="37">
        <f>D124*E124</f>
        <v>0</v>
      </c>
    </row>
    <row r="125" spans="2:6" ht="32.25" thickBot="1" x14ac:dyDescent="0.3">
      <c r="B125" s="17">
        <v>114</v>
      </c>
      <c r="C125" s="10" t="s">
        <v>64</v>
      </c>
      <c r="D125" s="21">
        <v>78</v>
      </c>
      <c r="E125" s="72"/>
      <c r="F125" s="37">
        <f t="shared" ref="F125:F127" si="10">D125*E125</f>
        <v>0</v>
      </c>
    </row>
    <row r="126" spans="2:6" ht="21" customHeight="1" thickBot="1" x14ac:dyDescent="0.3">
      <c r="B126" s="17">
        <v>115</v>
      </c>
      <c r="C126" s="20" t="s">
        <v>68</v>
      </c>
      <c r="D126" s="21">
        <v>78</v>
      </c>
      <c r="E126" s="84"/>
      <c r="F126" s="37">
        <f t="shared" si="10"/>
        <v>0</v>
      </c>
    </row>
    <row r="127" spans="2:6" ht="29.25" customHeight="1" thickBot="1" x14ac:dyDescent="0.3">
      <c r="B127" s="10">
        <v>116</v>
      </c>
      <c r="C127" s="20" t="s">
        <v>69</v>
      </c>
      <c r="D127" s="21">
        <v>78</v>
      </c>
      <c r="E127" s="85"/>
      <c r="F127" s="37">
        <f t="shared" si="10"/>
        <v>0</v>
      </c>
    </row>
    <row r="128" spans="2:6" ht="36.75" customHeight="1" thickBot="1" x14ac:dyDescent="0.3">
      <c r="B128" s="55" t="s">
        <v>102</v>
      </c>
      <c r="C128" s="56"/>
      <c r="D128" s="56"/>
      <c r="E128" s="56"/>
      <c r="F128" s="56"/>
    </row>
    <row r="129" spans="2:6" ht="32.25" thickBot="1" x14ac:dyDescent="0.3">
      <c r="B129" s="6">
        <v>117</v>
      </c>
      <c r="C129" s="7" t="s">
        <v>65</v>
      </c>
      <c r="D129" s="8">
        <v>6</v>
      </c>
      <c r="E129" s="86"/>
      <c r="F129" s="9">
        <f>E129*D129</f>
        <v>0</v>
      </c>
    </row>
    <row r="130" spans="2:6" ht="48" thickBot="1" x14ac:dyDescent="0.3">
      <c r="B130" s="17">
        <v>118</v>
      </c>
      <c r="C130" s="17" t="s">
        <v>66</v>
      </c>
      <c r="D130" s="17">
        <v>6</v>
      </c>
      <c r="E130" s="82"/>
      <c r="F130" s="9">
        <f t="shared" ref="F130" si="11">E130*D130</f>
        <v>0</v>
      </c>
    </row>
    <row r="131" spans="2:6" ht="41.25" customHeight="1" thickBot="1" x14ac:dyDescent="0.3">
      <c r="B131" s="55" t="s">
        <v>103</v>
      </c>
      <c r="C131" s="56"/>
      <c r="D131" s="56"/>
      <c r="E131" s="56"/>
      <c r="F131" s="56"/>
    </row>
    <row r="132" spans="2:6" ht="32.25" thickBot="1" x14ac:dyDescent="0.3">
      <c r="B132" s="30">
        <v>119</v>
      </c>
      <c r="C132" s="13" t="s">
        <v>65</v>
      </c>
      <c r="D132" s="14">
        <v>4</v>
      </c>
      <c r="E132" s="87"/>
      <c r="F132" s="15">
        <f>D132*E132</f>
        <v>0</v>
      </c>
    </row>
    <row r="133" spans="2:6" ht="32.25" thickBot="1" x14ac:dyDescent="0.3">
      <c r="B133" s="7">
        <v>120</v>
      </c>
      <c r="C133" s="7" t="s">
        <v>76</v>
      </c>
      <c r="D133" s="7">
        <v>52</v>
      </c>
      <c r="E133" s="88"/>
      <c r="F133" s="15">
        <f t="shared" ref="F133:F137" si="12">D133*E133</f>
        <v>0</v>
      </c>
    </row>
    <row r="134" spans="2:6" ht="48" thickBot="1" x14ac:dyDescent="0.3">
      <c r="B134" s="13">
        <v>121</v>
      </c>
      <c r="C134" s="14" t="s">
        <v>77</v>
      </c>
      <c r="D134" s="14">
        <v>4</v>
      </c>
      <c r="E134" s="87"/>
      <c r="F134" s="15">
        <f t="shared" si="12"/>
        <v>0</v>
      </c>
    </row>
    <row r="135" spans="2:6" ht="41.25" customHeight="1" thickBot="1" x14ac:dyDescent="0.3">
      <c r="B135" s="55" t="s">
        <v>104</v>
      </c>
      <c r="C135" s="56"/>
      <c r="D135" s="56"/>
      <c r="E135" s="56"/>
      <c r="F135" s="56"/>
    </row>
    <row r="136" spans="2:6" ht="32.25" thickBot="1" x14ac:dyDescent="0.3">
      <c r="B136" s="30">
        <v>122</v>
      </c>
      <c r="C136" s="13" t="s">
        <v>65</v>
      </c>
      <c r="D136" s="14">
        <v>4</v>
      </c>
      <c r="E136" s="87"/>
      <c r="F136" s="15">
        <f>D136*E136</f>
        <v>0</v>
      </c>
    </row>
    <row r="137" spans="2:6" ht="34.5" customHeight="1" thickBot="1" x14ac:dyDescent="0.3">
      <c r="B137" s="7">
        <v>123</v>
      </c>
      <c r="C137" s="12" t="s">
        <v>78</v>
      </c>
      <c r="D137" s="12">
        <v>52</v>
      </c>
      <c r="E137" s="83"/>
      <c r="F137" s="15">
        <f t="shared" si="12"/>
        <v>0</v>
      </c>
    </row>
    <row r="138" spans="2:6" ht="69.75" customHeight="1" thickBot="1" x14ac:dyDescent="0.3">
      <c r="B138" s="13">
        <v>124</v>
      </c>
      <c r="C138" s="14" t="s">
        <v>85</v>
      </c>
      <c r="D138" s="14">
        <v>4</v>
      </c>
      <c r="E138" s="87"/>
      <c r="F138" s="15">
        <f>D138*E138</f>
        <v>0</v>
      </c>
    </row>
    <row r="139" spans="2:6" ht="30.75" customHeight="1" thickBot="1" x14ac:dyDescent="0.3">
      <c r="B139" s="31" t="s">
        <v>1</v>
      </c>
      <c r="C139" s="69" t="s">
        <v>74</v>
      </c>
      <c r="D139" s="69"/>
      <c r="E139" s="89"/>
      <c r="F139" s="32"/>
    </row>
    <row r="140" spans="2:6" ht="79.5" thickBot="1" x14ac:dyDescent="0.3">
      <c r="B140" s="17">
        <v>125</v>
      </c>
      <c r="C140" s="17" t="s">
        <v>106</v>
      </c>
      <c r="D140" s="17">
        <v>12</v>
      </c>
      <c r="E140" s="82"/>
      <c r="F140" s="18">
        <f>E140*D140</f>
        <v>0</v>
      </c>
    </row>
    <row r="141" spans="2:6" ht="95.25" thickBot="1" x14ac:dyDescent="0.3">
      <c r="B141" s="48">
        <v>126</v>
      </c>
      <c r="C141" s="48" t="s">
        <v>107</v>
      </c>
      <c r="D141" s="48">
        <v>4</v>
      </c>
      <c r="E141" s="82"/>
      <c r="F141" s="47">
        <f t="shared" ref="F141:F143" si="13">E141*D141</f>
        <v>0</v>
      </c>
    </row>
    <row r="142" spans="2:6" ht="95.25" thickBot="1" x14ac:dyDescent="0.3">
      <c r="B142" s="48">
        <v>127</v>
      </c>
      <c r="C142" s="48" t="s">
        <v>75</v>
      </c>
      <c r="D142" s="48">
        <v>2</v>
      </c>
      <c r="E142" s="82"/>
      <c r="F142" s="47">
        <f t="shared" ref="F142" si="14">E142*D142</f>
        <v>0</v>
      </c>
    </row>
    <row r="143" spans="2:6" ht="86.25" customHeight="1" thickBot="1" x14ac:dyDescent="0.3">
      <c r="B143" s="48">
        <v>128</v>
      </c>
      <c r="C143" s="48" t="s">
        <v>108</v>
      </c>
      <c r="D143" s="48">
        <v>1</v>
      </c>
      <c r="E143" s="82"/>
      <c r="F143" s="47">
        <f t="shared" si="13"/>
        <v>0</v>
      </c>
    </row>
    <row r="144" spans="2:6" ht="21.95" customHeight="1" x14ac:dyDescent="0.25">
      <c r="B144" s="51">
        <v>129</v>
      </c>
      <c r="C144" s="51" t="s">
        <v>79</v>
      </c>
      <c r="D144" s="51">
        <v>15</v>
      </c>
      <c r="E144" s="90"/>
      <c r="F144" s="49">
        <f>E144*D144</f>
        <v>0</v>
      </c>
    </row>
    <row r="145" spans="2:6" ht="21.95" customHeight="1" thickBot="1" x14ac:dyDescent="0.3">
      <c r="B145" s="52"/>
      <c r="C145" s="52"/>
      <c r="D145" s="52"/>
      <c r="E145" s="91"/>
      <c r="F145" s="50"/>
    </row>
    <row r="146" spans="2:6" ht="21.95" customHeight="1" x14ac:dyDescent="0.25">
      <c r="B146" s="51">
        <v>130</v>
      </c>
      <c r="C146" s="51" t="s">
        <v>84</v>
      </c>
      <c r="D146" s="51">
        <v>15</v>
      </c>
      <c r="E146" s="90"/>
      <c r="F146" s="49">
        <f>E146*D146</f>
        <v>0</v>
      </c>
    </row>
    <row r="147" spans="2:6" ht="21.95" customHeight="1" thickBot="1" x14ac:dyDescent="0.3">
      <c r="B147" s="53"/>
      <c r="C147" s="53"/>
      <c r="D147" s="53"/>
      <c r="E147" s="91"/>
      <c r="F147" s="54"/>
    </row>
    <row r="148" spans="2:6" ht="34.5" customHeight="1" thickBot="1" x14ac:dyDescent="0.3">
      <c r="B148" s="60" t="s">
        <v>88</v>
      </c>
      <c r="C148" s="61"/>
      <c r="D148" s="61"/>
      <c r="E148" s="61"/>
      <c r="F148" s="96">
        <f>SUM(F7:F147)</f>
        <v>0</v>
      </c>
    </row>
    <row r="149" spans="2:6" x14ac:dyDescent="0.25">
      <c r="F149" s="33"/>
    </row>
    <row r="152" spans="2:6" x14ac:dyDescent="0.25">
      <c r="B152" s="3"/>
    </row>
    <row r="157" spans="2:6" x14ac:dyDescent="0.25">
      <c r="B157" s="3"/>
    </row>
    <row r="162" spans="2:2" x14ac:dyDescent="0.25">
      <c r="B162" s="3"/>
    </row>
    <row r="167" spans="2:2" x14ac:dyDescent="0.25">
      <c r="B167" s="3"/>
    </row>
    <row r="172" spans="2:2" x14ac:dyDescent="0.25">
      <c r="B172" s="3"/>
    </row>
    <row r="182" spans="2:2" x14ac:dyDescent="0.25">
      <c r="B182" s="3"/>
    </row>
    <row r="192" spans="2:2" x14ac:dyDescent="0.25">
      <c r="B192" s="3"/>
    </row>
    <row r="197" spans="2:2" x14ac:dyDescent="0.25">
      <c r="B197" s="3"/>
    </row>
    <row r="202" spans="2:2" x14ac:dyDescent="0.25">
      <c r="B202" s="3"/>
    </row>
    <row r="207" spans="2:2" x14ac:dyDescent="0.25">
      <c r="B207" s="3"/>
    </row>
    <row r="211" spans="2:2" x14ac:dyDescent="0.25">
      <c r="B211" s="3"/>
    </row>
    <row r="212" spans="2:2" x14ac:dyDescent="0.25">
      <c r="B212" s="3"/>
    </row>
    <row r="267" spans="2:2" x14ac:dyDescent="0.25">
      <c r="B267" s="3"/>
    </row>
    <row r="268" spans="2:2" x14ac:dyDescent="0.25">
      <c r="B268" s="3"/>
    </row>
    <row r="273" spans="2:2" x14ac:dyDescent="0.25">
      <c r="B273" s="3"/>
    </row>
    <row r="278" spans="2:2" x14ac:dyDescent="0.25">
      <c r="B278" s="3"/>
    </row>
    <row r="283" spans="2:2" x14ac:dyDescent="0.25">
      <c r="B283" s="3"/>
    </row>
    <row r="288" spans="2:2" x14ac:dyDescent="0.25">
      <c r="B288" s="3"/>
    </row>
    <row r="299" spans="2:2" x14ac:dyDescent="0.25">
      <c r="B299" s="3"/>
    </row>
    <row r="334" spans="2:2" x14ac:dyDescent="0.25">
      <c r="B334" s="3"/>
    </row>
    <row r="339" spans="2:2" x14ac:dyDescent="0.25">
      <c r="B339" s="3"/>
    </row>
    <row r="349" spans="2:2" x14ac:dyDescent="0.25">
      <c r="B349" s="3"/>
    </row>
    <row r="354" spans="2:2" x14ac:dyDescent="0.25">
      <c r="B354" s="3"/>
    </row>
    <row r="359" spans="2:2" x14ac:dyDescent="0.25">
      <c r="B359" s="3"/>
    </row>
    <row r="364" spans="2:2" x14ac:dyDescent="0.25">
      <c r="B364" s="3"/>
    </row>
    <row r="369" spans="2:2" x14ac:dyDescent="0.25">
      <c r="B369" s="3"/>
    </row>
    <row r="374" spans="2:2" x14ac:dyDescent="0.25">
      <c r="B374" s="3"/>
    </row>
    <row r="385" spans="2:2" x14ac:dyDescent="0.25">
      <c r="B385" s="3"/>
    </row>
    <row r="400" spans="2:2" x14ac:dyDescent="0.25">
      <c r="B400" s="3"/>
    </row>
    <row r="462" spans="2:2" x14ac:dyDescent="0.25">
      <c r="B462" s="3"/>
    </row>
    <row r="467" spans="2:2" x14ac:dyDescent="0.25">
      <c r="B467" s="3"/>
    </row>
    <row r="472" spans="2:2" x14ac:dyDescent="0.25">
      <c r="B472" s="3"/>
    </row>
    <row r="477" spans="2:2" x14ac:dyDescent="0.25">
      <c r="B477" s="3"/>
    </row>
    <row r="491" spans="2:2" x14ac:dyDescent="0.25">
      <c r="B491" s="3"/>
    </row>
    <row r="492" spans="2:2" x14ac:dyDescent="0.25">
      <c r="B492" s="3"/>
    </row>
    <row r="502" spans="2:2" x14ac:dyDescent="0.25">
      <c r="B502" s="3"/>
    </row>
    <row r="506" spans="2:2" x14ac:dyDescent="0.25">
      <c r="B506" s="3"/>
    </row>
    <row r="507" spans="2:2" x14ac:dyDescent="0.25">
      <c r="B507" s="3"/>
    </row>
    <row r="511" spans="2:2" x14ac:dyDescent="0.25">
      <c r="B511" s="3"/>
    </row>
    <row r="512" spans="2:2" x14ac:dyDescent="0.25">
      <c r="B512" s="3"/>
    </row>
    <row r="517" spans="2:2" x14ac:dyDescent="0.25">
      <c r="B517" s="3"/>
    </row>
    <row r="523" spans="2:2" x14ac:dyDescent="0.25">
      <c r="B523" s="3"/>
    </row>
    <row r="538" spans="2:2" x14ac:dyDescent="0.25">
      <c r="B538" s="3"/>
    </row>
    <row r="543" spans="2:2" x14ac:dyDescent="0.25">
      <c r="B543" s="3"/>
    </row>
    <row r="548" spans="2:2" x14ac:dyDescent="0.25">
      <c r="B548" s="3"/>
    </row>
    <row r="553" spans="2:2" x14ac:dyDescent="0.25">
      <c r="B553" s="3"/>
    </row>
    <row r="598" spans="2:2" x14ac:dyDescent="0.25">
      <c r="B598" s="3"/>
    </row>
    <row r="612" spans="2:2" x14ac:dyDescent="0.25">
      <c r="B612" s="3"/>
    </row>
    <row r="613" spans="2:2" x14ac:dyDescent="0.25">
      <c r="B613" s="3"/>
    </row>
    <row r="623" spans="2:2" x14ac:dyDescent="0.25">
      <c r="B623" s="3"/>
    </row>
    <row r="627" spans="2:2" x14ac:dyDescent="0.25">
      <c r="B627" s="3"/>
    </row>
    <row r="628" spans="2:2" x14ac:dyDescent="0.25">
      <c r="B628" s="3"/>
    </row>
    <row r="632" spans="2:2" x14ac:dyDescent="0.25">
      <c r="B632" s="3"/>
    </row>
    <row r="633" spans="2:2" x14ac:dyDescent="0.25">
      <c r="B633" s="3"/>
    </row>
    <row r="638" spans="2:2" x14ac:dyDescent="0.25">
      <c r="B638" s="3"/>
    </row>
    <row r="643" spans="2:2" x14ac:dyDescent="0.25">
      <c r="B643" s="3"/>
    </row>
    <row r="647" spans="2:2" x14ac:dyDescent="0.25">
      <c r="B647" s="3"/>
    </row>
    <row r="648" spans="2:2" x14ac:dyDescent="0.25">
      <c r="B648" s="3"/>
    </row>
    <row r="652" spans="2:2" x14ac:dyDescent="0.25">
      <c r="B652" s="3"/>
    </row>
    <row r="653" spans="2:2" x14ac:dyDescent="0.25">
      <c r="B653" s="3"/>
    </row>
    <row r="658" spans="2:2" x14ac:dyDescent="0.25">
      <c r="B658" s="3"/>
    </row>
    <row r="659" spans="2:2" x14ac:dyDescent="0.25">
      <c r="B659" s="3"/>
    </row>
    <row r="664" spans="2:2" x14ac:dyDescent="0.25">
      <c r="B664" s="3"/>
    </row>
    <row r="665" spans="2:2" x14ac:dyDescent="0.25">
      <c r="B665" s="3"/>
    </row>
    <row r="669" spans="2:2" x14ac:dyDescent="0.25">
      <c r="B669" s="3"/>
    </row>
    <row r="670" spans="2:2" x14ac:dyDescent="0.25">
      <c r="B670" s="3"/>
    </row>
    <row r="674" spans="2:2" x14ac:dyDescent="0.25">
      <c r="B674" s="3"/>
    </row>
    <row r="675" spans="2:2" x14ac:dyDescent="0.25">
      <c r="B675" s="3"/>
    </row>
    <row r="680" spans="2:2" x14ac:dyDescent="0.25">
      <c r="B680" s="3"/>
    </row>
    <row r="684" spans="2:2" x14ac:dyDescent="0.25">
      <c r="B684" s="3"/>
    </row>
    <row r="685" spans="2:2" x14ac:dyDescent="0.25">
      <c r="B685" s="3"/>
    </row>
    <row r="691" spans="2:2" x14ac:dyDescent="0.25">
      <c r="B691" s="3"/>
    </row>
    <row r="696" spans="2:2" x14ac:dyDescent="0.25">
      <c r="B696" s="3"/>
    </row>
    <row r="700" spans="2:2" x14ac:dyDescent="0.25">
      <c r="B700" s="3"/>
    </row>
    <row r="701" spans="2:2" x14ac:dyDescent="0.25">
      <c r="B701" s="3"/>
    </row>
    <row r="753" spans="2:2" x14ac:dyDescent="0.25">
      <c r="B753" s="3"/>
    </row>
    <row r="758" spans="2:2" x14ac:dyDescent="0.25">
      <c r="B758" s="3"/>
    </row>
    <row r="762" spans="2:2" x14ac:dyDescent="0.25">
      <c r="B762" s="3"/>
    </row>
    <row r="763" spans="2:2" x14ac:dyDescent="0.25">
      <c r="B763" s="3"/>
    </row>
    <row r="768" spans="2:2" x14ac:dyDescent="0.25">
      <c r="B768" s="3"/>
    </row>
    <row r="772" spans="2:2" x14ac:dyDescent="0.25">
      <c r="B772" s="3"/>
    </row>
    <row r="773" spans="2:2" x14ac:dyDescent="0.25">
      <c r="B773" s="3"/>
    </row>
    <row r="778" spans="2:2" x14ac:dyDescent="0.25">
      <c r="B778" s="3"/>
    </row>
    <row r="779" spans="2:2" x14ac:dyDescent="0.25">
      <c r="B779" s="3"/>
    </row>
    <row r="783" spans="2:2" x14ac:dyDescent="0.25">
      <c r="B783" s="3"/>
    </row>
    <row r="784" spans="2:2" x14ac:dyDescent="0.25">
      <c r="B784" s="3"/>
    </row>
    <row r="788" spans="2:2" x14ac:dyDescent="0.25">
      <c r="B788" s="3"/>
    </row>
    <row r="789" spans="2:2" x14ac:dyDescent="0.25">
      <c r="B789" s="3"/>
    </row>
    <row r="793" spans="2:2" x14ac:dyDescent="0.25">
      <c r="B793" s="3"/>
    </row>
    <row r="794" spans="2:2" x14ac:dyDescent="0.25">
      <c r="B794" s="3"/>
    </row>
    <row r="798" spans="2:2" x14ac:dyDescent="0.25">
      <c r="B798" s="3"/>
    </row>
    <row r="799" spans="2:2" x14ac:dyDescent="0.25">
      <c r="B799" s="3"/>
    </row>
    <row r="850" spans="2:2" x14ac:dyDescent="0.25">
      <c r="B850" s="4"/>
    </row>
    <row r="852" spans="2:2" x14ac:dyDescent="0.25">
      <c r="B852" s="4"/>
    </row>
    <row r="854" spans="2:2" x14ac:dyDescent="0.25">
      <c r="B854" s="4"/>
    </row>
    <row r="856" spans="2:2" x14ac:dyDescent="0.25">
      <c r="B856" s="4"/>
    </row>
    <row r="923" spans="2:2" x14ac:dyDescent="0.25">
      <c r="B923" s="5"/>
    </row>
  </sheetData>
  <mergeCells count="29">
    <mergeCell ref="B121:F121"/>
    <mergeCell ref="B2:C2"/>
    <mergeCell ref="B148:E148"/>
    <mergeCell ref="E76:E77"/>
    <mergeCell ref="F76:F77"/>
    <mergeCell ref="B98:F98"/>
    <mergeCell ref="C139:D139"/>
    <mergeCell ref="B123:F123"/>
    <mergeCell ref="B128:F128"/>
    <mergeCell ref="B131:F131"/>
    <mergeCell ref="B146:B147"/>
    <mergeCell ref="C146:C147"/>
    <mergeCell ref="B3:B6"/>
    <mergeCell ref="D3:D4"/>
    <mergeCell ref="B58:F58"/>
    <mergeCell ref="B78:F78"/>
    <mergeCell ref="C3:C4"/>
    <mergeCell ref="E3:E4"/>
    <mergeCell ref="F3:F4"/>
    <mergeCell ref="C5:F6"/>
    <mergeCell ref="D146:D147"/>
    <mergeCell ref="E146:E147"/>
    <mergeCell ref="F146:F147"/>
    <mergeCell ref="B135:F135"/>
    <mergeCell ref="F144:F145"/>
    <mergeCell ref="B144:B145"/>
    <mergeCell ref="C144:C145"/>
    <mergeCell ref="D144:D145"/>
    <mergeCell ref="E144:E14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 Projeto de Pesquisa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Mayara Regina dos Santos Correa</dc:creator>
  <cp:lastModifiedBy>André</cp:lastModifiedBy>
  <dcterms:created xsi:type="dcterms:W3CDTF">2021-10-21T19:09:44Z</dcterms:created>
  <dcterms:modified xsi:type="dcterms:W3CDTF">2022-02-09T01:54:23Z</dcterms:modified>
</cp:coreProperties>
</file>